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elags fyri Sjóvinnustýrið\ISO\DHB_Arb-mappa_Oyðubløð_til DHB og heimasíðu\"/>
    </mc:Choice>
  </mc:AlternateContent>
  <xr:revisionPtr revIDLastSave="0" documentId="8_{DED7C308-D4FB-4E0F-9E68-6902D594B2E9}" xr6:coauthVersionLast="45" xr6:coauthVersionMax="45" xr10:uidLastSave="{00000000-0000-0000-0000-000000000000}"/>
  <bookViews>
    <workbookView xWindow="-110" yWindow="-110" windowWidth="29020" windowHeight="15850" xr2:uid="{00000000-000D-0000-FFFF-FFFF00000000}"/>
  </bookViews>
  <sheets>
    <sheet name="Ark1" sheetId="1" r:id="rId1"/>
  </sheets>
  <definedNames>
    <definedName name="_xlnm._FilterDatabase" localSheetId="0" hidden="1">'Ark1'!$A$1:$U$40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S40" i="1" l="1"/>
  <c r="Q40" i="1"/>
  <c r="O40" i="1"/>
  <c r="M40" i="1"/>
  <c r="J40" i="1"/>
  <c r="G40" i="1"/>
  <c r="D40" i="1"/>
  <c r="S39" i="1"/>
  <c r="Q39" i="1"/>
  <c r="O39" i="1"/>
  <c r="M39" i="1"/>
  <c r="J39" i="1"/>
  <c r="G39" i="1"/>
  <c r="D39" i="1"/>
  <c r="S38" i="1"/>
  <c r="Q38" i="1"/>
  <c r="O38" i="1"/>
  <c r="M38" i="1"/>
  <c r="J38" i="1"/>
  <c r="G38" i="1"/>
  <c r="D38" i="1"/>
  <c r="S37" i="1"/>
  <c r="Q37" i="1"/>
  <c r="O37" i="1"/>
  <c r="M37" i="1"/>
  <c r="J37" i="1"/>
  <c r="G37" i="1"/>
  <c r="D37" i="1"/>
  <c r="S36" i="1"/>
  <c r="Q36" i="1"/>
  <c r="O36" i="1"/>
  <c r="M36" i="1"/>
  <c r="J36" i="1"/>
  <c r="G36" i="1"/>
  <c r="D36" i="1"/>
  <c r="S35" i="1"/>
  <c r="Q35" i="1"/>
  <c r="O35" i="1"/>
  <c r="M35" i="1"/>
  <c r="J35" i="1"/>
  <c r="G35" i="1"/>
  <c r="D35" i="1"/>
  <c r="S34" i="1"/>
  <c r="Q34" i="1"/>
  <c r="O34" i="1"/>
  <c r="M34" i="1"/>
  <c r="J34" i="1"/>
  <c r="G34" i="1"/>
  <c r="D34" i="1"/>
  <c r="S33" i="1"/>
  <c r="Q33" i="1"/>
  <c r="O33" i="1"/>
  <c r="M33" i="1"/>
  <c r="J33" i="1"/>
  <c r="G33" i="1"/>
  <c r="D33" i="1"/>
  <c r="S32" i="1"/>
  <c r="Q32" i="1"/>
  <c r="O32" i="1"/>
  <c r="M32" i="1"/>
  <c r="J32" i="1"/>
  <c r="G32" i="1"/>
  <c r="D32" i="1"/>
  <c r="S31" i="1"/>
  <c r="Q31" i="1"/>
  <c r="O31" i="1"/>
  <c r="M31" i="1"/>
  <c r="J31" i="1"/>
  <c r="G31" i="1"/>
  <c r="D31" i="1"/>
  <c r="S30" i="1"/>
  <c r="Q30" i="1"/>
  <c r="O30" i="1"/>
  <c r="M30" i="1"/>
  <c r="J30" i="1"/>
  <c r="G30" i="1"/>
  <c r="D30" i="1"/>
  <c r="S29" i="1"/>
  <c r="Q29" i="1"/>
  <c r="O29" i="1"/>
  <c r="M29" i="1"/>
  <c r="J29" i="1"/>
  <c r="G29" i="1"/>
  <c r="D29" i="1"/>
  <c r="S28" i="1"/>
  <c r="Q28" i="1"/>
  <c r="O28" i="1"/>
  <c r="M28" i="1"/>
  <c r="J28" i="1"/>
  <c r="G28" i="1"/>
  <c r="D28" i="1"/>
  <c r="S27" i="1"/>
  <c r="Q27" i="1"/>
  <c r="O27" i="1"/>
  <c r="M27" i="1"/>
  <c r="J27" i="1"/>
  <c r="S26" i="1"/>
  <c r="Q26" i="1"/>
  <c r="O26" i="1"/>
  <c r="M26" i="1"/>
  <c r="J26" i="1"/>
  <c r="S25" i="1"/>
  <c r="Q25" i="1"/>
  <c r="O25" i="1"/>
  <c r="M25" i="1"/>
  <c r="J25" i="1"/>
  <c r="S24" i="1"/>
  <c r="Q24" i="1"/>
  <c r="O24" i="1"/>
  <c r="M24" i="1"/>
  <c r="J24" i="1"/>
  <c r="S23" i="1"/>
  <c r="Q23" i="1"/>
  <c r="O23" i="1"/>
  <c r="M23" i="1"/>
  <c r="J23" i="1"/>
  <c r="S22" i="1"/>
  <c r="Q22" i="1"/>
  <c r="O22" i="1"/>
  <c r="M22" i="1"/>
  <c r="J22" i="1"/>
  <c r="S21" i="1"/>
  <c r="Q21" i="1"/>
  <c r="O21" i="1"/>
  <c r="M21" i="1"/>
  <c r="J21" i="1"/>
  <c r="S20" i="1"/>
  <c r="Q20" i="1"/>
  <c r="O20" i="1"/>
  <c r="M20" i="1"/>
  <c r="J20" i="1"/>
  <c r="S19" i="1"/>
  <c r="Q19" i="1"/>
  <c r="O19" i="1"/>
  <c r="M19" i="1"/>
  <c r="J19" i="1"/>
  <c r="S18" i="1"/>
  <c r="Q18" i="1"/>
  <c r="O18" i="1"/>
  <c r="M18" i="1"/>
  <c r="J18" i="1"/>
  <c r="S17" i="1"/>
  <c r="Q17" i="1"/>
  <c r="O17" i="1"/>
  <c r="M17" i="1"/>
  <c r="J17" i="1"/>
  <c r="S16" i="1"/>
  <c r="Q16" i="1"/>
  <c r="O16" i="1"/>
  <c r="M16" i="1"/>
  <c r="J16" i="1"/>
  <c r="S15" i="1"/>
  <c r="Q15" i="1"/>
  <c r="O15" i="1"/>
  <c r="M15" i="1"/>
  <c r="J15" i="1"/>
  <c r="S14" i="1"/>
  <c r="O14" i="1"/>
  <c r="M14" i="1"/>
  <c r="J14" i="1"/>
  <c r="S13" i="1"/>
  <c r="Q13" i="1"/>
  <c r="O13" i="1"/>
  <c r="M13" i="1"/>
  <c r="J13" i="1"/>
  <c r="S12" i="1"/>
  <c r="Q12" i="1"/>
  <c r="O12" i="1"/>
  <c r="M12" i="1"/>
  <c r="J12" i="1"/>
  <c r="S11" i="1"/>
  <c r="Q11" i="1"/>
  <c r="O11" i="1"/>
  <c r="M11" i="1"/>
  <c r="J11" i="1"/>
  <c r="S10" i="1"/>
  <c r="Q10" i="1"/>
  <c r="O10" i="1"/>
  <c r="M10" i="1"/>
  <c r="J10" i="1"/>
  <c r="P36" i="1" l="1"/>
  <c r="P40" i="1"/>
  <c r="R31" i="1"/>
  <c r="U31" i="1"/>
  <c r="R38" i="1"/>
  <c r="U38" i="1" s="1"/>
  <c r="P27" i="1"/>
  <c r="R13" i="1"/>
  <c r="U13" i="1" s="1"/>
  <c r="P11" i="1"/>
  <c r="P28" i="1"/>
  <c r="R33" i="1"/>
  <c r="U33" i="1" s="1"/>
  <c r="R18" i="1"/>
  <c r="U18" i="1" s="1"/>
  <c r="R22" i="1"/>
  <c r="U22" i="1" s="1"/>
  <c r="R26" i="1"/>
  <c r="U26" i="1" s="1"/>
  <c r="R30" i="1"/>
  <c r="U30" i="1" s="1"/>
  <c r="P31" i="1"/>
  <c r="R35" i="1"/>
  <c r="U35" i="1" s="1"/>
  <c r="P15" i="1"/>
  <c r="P23" i="1"/>
  <c r="P32" i="1"/>
  <c r="P21" i="1"/>
  <c r="P25" i="1"/>
  <c r="R29" i="1"/>
  <c r="U29" i="1" s="1"/>
  <c r="R34" i="1"/>
  <c r="U34" i="1" s="1"/>
  <c r="P35" i="1"/>
  <c r="R39" i="1"/>
  <c r="U39" i="1" s="1"/>
  <c r="P37" i="1"/>
  <c r="R11" i="1"/>
  <c r="U11" i="1" s="1"/>
  <c r="R21" i="1"/>
  <c r="U21" i="1" s="1"/>
  <c r="P39" i="1"/>
  <c r="R37" i="1"/>
  <c r="U37" i="1" s="1"/>
  <c r="P17" i="1"/>
  <c r="P24" i="1"/>
  <c r="P19" i="1"/>
  <c r="R19" i="1"/>
  <c r="U19" i="1" s="1"/>
  <c r="P13" i="1"/>
  <c r="R14" i="1"/>
  <c r="U14" i="1" s="1"/>
  <c r="R16" i="1"/>
  <c r="U16" i="1" s="1"/>
  <c r="R17" i="1"/>
  <c r="U17" i="1" s="1"/>
  <c r="R25" i="1"/>
  <c r="U25" i="1" s="1"/>
  <c r="R15" i="1"/>
  <c r="U15" i="1" s="1"/>
  <c r="P20" i="1"/>
  <c r="R23" i="1"/>
  <c r="U23" i="1" s="1"/>
  <c r="P12" i="1"/>
  <c r="R12" i="1"/>
  <c r="U12" i="1" s="1"/>
  <c r="P16" i="1"/>
  <c r="T35" i="1"/>
  <c r="R10" i="1"/>
  <c r="U10" i="1" s="1"/>
  <c r="P10" i="1"/>
  <c r="P14" i="1"/>
  <c r="P18" i="1"/>
  <c r="R20" i="1"/>
  <c r="U20" i="1" s="1"/>
  <c r="P22" i="1"/>
  <c r="R24" i="1"/>
  <c r="U24" i="1" s="1"/>
  <c r="P26" i="1"/>
  <c r="R28" i="1"/>
  <c r="U28" i="1" s="1"/>
  <c r="T34" i="1" s="1"/>
  <c r="P30" i="1"/>
  <c r="R32" i="1"/>
  <c r="U32" i="1" s="1"/>
  <c r="P34" i="1"/>
  <c r="R36" i="1"/>
  <c r="U36" i="1" s="1"/>
  <c r="P38" i="1"/>
  <c r="R40" i="1"/>
  <c r="U40" i="1" s="1"/>
  <c r="R27" i="1"/>
  <c r="U27" i="1" s="1"/>
  <c r="P29" i="1"/>
  <c r="P33" i="1"/>
  <c r="T31" i="1" l="1"/>
  <c r="T30" i="1"/>
  <c r="T39" i="1"/>
  <c r="T29" i="1"/>
  <c r="T25" i="1"/>
  <c r="T24" i="1"/>
  <c r="T26" i="1"/>
  <c r="T19" i="1"/>
  <c r="T20" i="1"/>
  <c r="T10" i="1"/>
  <c r="T11" i="1"/>
  <c r="T21" i="1"/>
  <c r="T22" i="1"/>
  <c r="T23" i="1"/>
  <c r="T27" i="1"/>
  <c r="T38" i="1"/>
  <c r="T33" i="1"/>
  <c r="T40" i="1"/>
  <c r="T36" i="1"/>
  <c r="T32" i="1"/>
  <c r="T28" i="1"/>
  <c r="T37" i="1"/>
  <c r="T17" i="1" l="1"/>
  <c r="T16" i="1"/>
  <c r="T18" i="1"/>
  <c r="T14" i="1"/>
  <c r="T15" i="1"/>
  <c r="T13" i="1"/>
  <c r="T12" i="1"/>
</calcChain>
</file>

<file path=xl/sharedStrings.xml><?xml version="1.0" encoding="utf-8"?>
<sst xmlns="http://schemas.openxmlformats.org/spreadsheetml/2006/main" count="34" uniqueCount="26">
  <si>
    <t>-</t>
  </si>
  <si>
    <t>Month:</t>
  </si>
  <si>
    <t>Name:</t>
  </si>
  <si>
    <t>Rank:</t>
  </si>
  <si>
    <t>Work day start:</t>
  </si>
  <si>
    <t>Date:</t>
  </si>
  <si>
    <t>from</t>
  </si>
  <si>
    <t>to</t>
  </si>
  <si>
    <t>Extra resting period:</t>
  </si>
  <si>
    <t xml:space="preserve">Rest hours
</t>
  </si>
  <si>
    <t>Total rest:</t>
  </si>
  <si>
    <t>Vessel:</t>
  </si>
  <si>
    <t>Seafarer:</t>
  </si>
  <si>
    <t>Captain:</t>
  </si>
  <si>
    <t>Resting periods:</t>
  </si>
  <si>
    <t>7 -days total rest:</t>
  </si>
  <si>
    <t>Total extra rest:</t>
  </si>
  <si>
    <t>24 -hrs total rest:</t>
  </si>
  <si>
    <t>24 -hours rest:</t>
  </si>
  <si>
    <t>A</t>
  </si>
  <si>
    <t>B</t>
  </si>
  <si>
    <t>A    +    B</t>
  </si>
  <si>
    <t>Total rest during last 6 days in previous month:</t>
  </si>
  <si>
    <t>STCW 2010</t>
  </si>
  <si>
    <t>Remarks</t>
  </si>
  <si>
    <t>Dagfesting: 17-03-2020
Skjalanr.: 312-2
Góðkent: DML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</si>
</sst>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76">
    <xf numFmtId="0" fontId="0" fillId="0" borderId="0" xfId="0"/>
    <xf numFmtId="164" fontId="1" fillId="0" borderId="3" xfId="3" applyNumberFormat="1" applyFill="1" applyBorder="1" applyAlignment="1" applyProtection="1">
      <alignment horizontal="center" vertical="center"/>
      <protection locked="0"/>
    </xf>
    <xf numFmtId="164" fontId="1" fillId="0" borderId="12" xfId="3" applyNumberFormat="1" applyFill="1" applyBorder="1" applyAlignment="1" applyProtection="1">
      <alignment horizontal="center" vertical="center"/>
      <protection locked="0"/>
    </xf>
    <xf numFmtId="164" fontId="1" fillId="0" borderId="18" xfId="3" applyNumberFormat="1" applyFill="1" applyBorder="1" applyAlignment="1" applyProtection="1">
      <alignment horizontal="center" vertical="center"/>
      <protection locked="0"/>
    </xf>
    <xf numFmtId="164" fontId="1" fillId="0" borderId="17" xfId="3" applyNumberFormat="1" applyFill="1" applyBorder="1" applyAlignment="1" applyProtection="1">
      <alignment horizontal="center" vertical="center"/>
      <protection locked="0"/>
    </xf>
    <xf numFmtId="164" fontId="1" fillId="0" borderId="23" xfId="3" applyNumberFormat="1" applyFill="1" applyBorder="1" applyAlignment="1" applyProtection="1">
      <alignment horizontal="center" vertical="center"/>
      <protection locked="0"/>
    </xf>
    <xf numFmtId="164" fontId="1" fillId="0" borderId="22" xfId="3" applyNumberFormat="1" applyFill="1" applyBorder="1" applyAlignment="1" applyProtection="1">
      <alignment horizontal="center" vertical="center"/>
      <protection locked="0"/>
    </xf>
    <xf numFmtId="0" fontId="1" fillId="0" borderId="3" xfId="3" applyFill="1" applyBorder="1" applyAlignment="1" applyProtection="1">
      <alignment horizontal="center" vertical="center"/>
      <protection locked="0"/>
    </xf>
    <xf numFmtId="0" fontId="1" fillId="0" borderId="18" xfId="3" applyFill="1" applyBorder="1" applyAlignment="1" applyProtection="1">
      <alignment horizontal="center" vertical="center"/>
      <protection locked="0"/>
    </xf>
    <xf numFmtId="0" fontId="1" fillId="0" borderId="23" xfId="3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2" fontId="0" fillId="0" borderId="13" xfId="0" applyNumberFormat="1" applyBorder="1" applyAlignment="1" applyProtection="1">
      <alignment horizontal="center" vertical="center"/>
    </xf>
    <xf numFmtId="2" fontId="1" fillId="0" borderId="14" xfId="3" applyNumberFormat="1" applyFill="1" applyBorder="1" applyAlignment="1" applyProtection="1">
      <alignment horizontal="center" vertical="center"/>
    </xf>
    <xf numFmtId="165" fontId="1" fillId="0" borderId="13" xfId="4" applyNumberFormat="1" applyFill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2" fontId="1" fillId="0" borderId="17" xfId="2" applyNumberFormat="1" applyFill="1" applyBorder="1" applyAlignment="1" applyProtection="1">
      <alignment horizontal="center" vertical="center"/>
    </xf>
    <xf numFmtId="0" fontId="1" fillId="0" borderId="18" xfId="2" applyFill="1" applyBorder="1" applyAlignment="1" applyProtection="1">
      <alignment horizontal="center" vertical="center"/>
    </xf>
    <xf numFmtId="2" fontId="1" fillId="0" borderId="16" xfId="2" applyNumberFormat="1" applyFill="1" applyBorder="1" applyAlignment="1" applyProtection="1">
      <alignment horizontal="center" vertical="center"/>
    </xf>
    <xf numFmtId="2" fontId="1" fillId="0" borderId="19" xfId="3" applyNumberFormat="1" applyFill="1" applyBorder="1" applyAlignment="1" applyProtection="1">
      <alignment horizontal="center" vertical="center"/>
    </xf>
    <xf numFmtId="165" fontId="1" fillId="0" borderId="16" xfId="4" applyNumberFormat="1" applyFill="1" applyBorder="1" applyAlignment="1" applyProtection="1">
      <alignment horizontal="center" vertical="center"/>
    </xf>
    <xf numFmtId="165" fontId="1" fillId="0" borderId="18" xfId="4" applyNumberFormat="1" applyFill="1" applyBorder="1" applyAlignment="1" applyProtection="1">
      <alignment horizontal="center" vertical="center"/>
    </xf>
    <xf numFmtId="165" fontId="0" fillId="0" borderId="16" xfId="0" applyNumberFormat="1" applyBorder="1" applyAlignment="1" applyProtection="1">
      <alignment horizontal="center" vertical="center"/>
    </xf>
    <xf numFmtId="2" fontId="1" fillId="0" borderId="22" xfId="2" applyNumberFormat="1" applyFill="1" applyBorder="1" applyAlignment="1" applyProtection="1">
      <alignment horizontal="center" vertical="center"/>
    </xf>
    <xf numFmtId="0" fontId="1" fillId="0" borderId="23" xfId="2" applyFill="1" applyBorder="1" applyAlignment="1" applyProtection="1">
      <alignment horizontal="center" vertical="center"/>
    </xf>
    <xf numFmtId="2" fontId="1" fillId="0" borderId="21" xfId="2" applyNumberFormat="1" applyFill="1" applyBorder="1" applyAlignment="1" applyProtection="1">
      <alignment horizontal="center" vertical="center"/>
    </xf>
    <xf numFmtId="2" fontId="0" fillId="0" borderId="24" xfId="0" applyNumberFormat="1" applyBorder="1" applyAlignment="1" applyProtection="1">
      <alignment horizontal="center" vertical="center"/>
    </xf>
    <xf numFmtId="2" fontId="1" fillId="0" borderId="24" xfId="3" applyNumberFormat="1" applyFill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/>
    <xf numFmtId="0" fontId="0" fillId="0" borderId="0" xfId="0" applyProtection="1"/>
    <xf numFmtId="0" fontId="1" fillId="0" borderId="18" xfId="2" applyFill="1" applyBorder="1" applyAlignment="1" applyProtection="1">
      <alignment horizontal="center"/>
    </xf>
    <xf numFmtId="2" fontId="1" fillId="0" borderId="38" xfId="2" applyNumberFormat="1" applyFill="1" applyBorder="1" applyAlignment="1" applyProtection="1">
      <alignment horizontal="center" vertical="center"/>
    </xf>
    <xf numFmtId="0" fontId="1" fillId="0" borderId="6" xfId="2" applyFill="1" applyBorder="1" applyAlignment="1" applyProtection="1">
      <alignment horizontal="center" vertical="center"/>
    </xf>
    <xf numFmtId="2" fontId="1" fillId="0" borderId="39" xfId="2" applyNumberFormat="1" applyFill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164" fontId="0" fillId="7" borderId="11" xfId="0" applyNumberFormat="1" applyFill="1" applyBorder="1" applyAlignment="1" applyProtection="1">
      <alignment horizontal="center" vertical="center"/>
      <protection locked="0"/>
    </xf>
    <xf numFmtId="164" fontId="0" fillId="7" borderId="12" xfId="2" applyNumberFormat="1" applyFont="1" applyFill="1" applyBorder="1" applyAlignment="1" applyProtection="1">
      <alignment horizontal="center" vertical="center"/>
      <protection locked="0"/>
    </xf>
    <xf numFmtId="164" fontId="0" fillId="7" borderId="11" xfId="2" applyNumberFormat="1" applyFont="1" applyFill="1" applyBorder="1" applyAlignment="1" applyProtection="1">
      <alignment horizontal="center" vertical="center"/>
      <protection locked="0"/>
    </xf>
    <xf numFmtId="164" fontId="0" fillId="7" borderId="3" xfId="2" applyNumberFormat="1" applyFont="1" applyFill="1" applyBorder="1" applyAlignment="1" applyProtection="1">
      <alignment horizontal="center" vertical="center"/>
      <protection locked="0"/>
    </xf>
    <xf numFmtId="164" fontId="1" fillId="7" borderId="11" xfId="2" applyNumberFormat="1" applyFill="1" applyBorder="1" applyAlignment="1" applyProtection="1">
      <alignment horizontal="center" vertical="center"/>
      <protection locked="0"/>
    </xf>
    <xf numFmtId="164" fontId="1" fillId="7" borderId="3" xfId="3" applyNumberFormat="1" applyFill="1" applyBorder="1" applyAlignment="1" applyProtection="1">
      <alignment horizontal="center" vertical="center"/>
      <protection locked="0"/>
    </xf>
    <xf numFmtId="164" fontId="0" fillId="7" borderId="16" xfId="0" applyNumberFormat="1" applyFill="1" applyBorder="1" applyAlignment="1" applyProtection="1">
      <alignment horizontal="center" vertical="center"/>
      <protection locked="0"/>
    </xf>
    <xf numFmtId="164" fontId="0" fillId="7" borderId="17" xfId="2" applyNumberFormat="1" applyFont="1" applyFill="1" applyBorder="1" applyAlignment="1" applyProtection="1">
      <alignment horizontal="center" vertical="center"/>
      <protection locked="0"/>
    </xf>
    <xf numFmtId="164" fontId="0" fillId="7" borderId="16" xfId="2" applyNumberFormat="1" applyFont="1" applyFill="1" applyBorder="1" applyAlignment="1" applyProtection="1">
      <alignment horizontal="center" vertical="center"/>
      <protection locked="0"/>
    </xf>
    <xf numFmtId="164" fontId="0" fillId="7" borderId="18" xfId="2" applyNumberFormat="1" applyFont="1" applyFill="1" applyBorder="1" applyAlignment="1" applyProtection="1">
      <alignment horizontal="center" vertical="center"/>
      <protection locked="0"/>
    </xf>
    <xf numFmtId="164" fontId="1" fillId="7" borderId="16" xfId="2" applyNumberFormat="1" applyFill="1" applyBorder="1" applyAlignment="1" applyProtection="1">
      <alignment horizontal="center" vertical="center"/>
      <protection locked="0"/>
    </xf>
    <xf numFmtId="164" fontId="1" fillId="7" borderId="18" xfId="3" applyNumberFormat="1" applyFill="1" applyBorder="1" applyAlignment="1" applyProtection="1">
      <alignment horizontal="center" vertical="center"/>
      <protection locked="0"/>
    </xf>
    <xf numFmtId="164" fontId="0" fillId="7" borderId="18" xfId="3" applyNumberFormat="1" applyFont="1" applyFill="1" applyBorder="1" applyAlignment="1" applyProtection="1">
      <alignment horizontal="center" vertical="center"/>
      <protection locked="0"/>
    </xf>
    <xf numFmtId="164" fontId="1" fillId="7" borderId="7" xfId="3" applyNumberFormat="1" applyFill="1" applyBorder="1" applyAlignment="1" applyProtection="1">
      <alignment horizontal="center" vertical="center"/>
      <protection locked="0"/>
    </xf>
    <xf numFmtId="164" fontId="1" fillId="7" borderId="6" xfId="3" applyNumberFormat="1" applyFill="1" applyBorder="1" applyAlignment="1" applyProtection="1">
      <alignment horizontal="center" vertical="center"/>
      <protection locked="0"/>
    </xf>
    <xf numFmtId="164" fontId="0" fillId="7" borderId="21" xfId="0" applyNumberFormat="1" applyFill="1" applyBorder="1" applyAlignment="1" applyProtection="1">
      <alignment horizontal="center" vertical="center"/>
      <protection locked="0"/>
    </xf>
    <xf numFmtId="164" fontId="0" fillId="7" borderId="22" xfId="2" applyNumberFormat="1" applyFont="1" applyFill="1" applyBorder="1" applyAlignment="1" applyProtection="1">
      <alignment horizontal="center" vertical="center"/>
      <protection locked="0"/>
    </xf>
    <xf numFmtId="164" fontId="0" fillId="7" borderId="21" xfId="2" applyNumberFormat="1" applyFont="1" applyFill="1" applyBorder="1" applyAlignment="1" applyProtection="1">
      <alignment horizontal="center" vertical="center"/>
      <protection locked="0"/>
    </xf>
    <xf numFmtId="164" fontId="0" fillId="7" borderId="23" xfId="2" applyNumberFormat="1" applyFont="1" applyFill="1" applyBorder="1" applyAlignment="1" applyProtection="1">
      <alignment horizontal="center" vertical="center"/>
      <protection locked="0"/>
    </xf>
    <xf numFmtId="164" fontId="1" fillId="7" borderId="21" xfId="2" applyNumberFormat="1" applyFill="1" applyBorder="1" applyAlignment="1" applyProtection="1">
      <alignment horizontal="center" vertical="center"/>
      <protection locked="0"/>
    </xf>
    <xf numFmtId="164" fontId="1" fillId="7" borderId="23" xfId="3" applyNumberFormat="1" applyFill="1" applyBorder="1" applyAlignment="1" applyProtection="1">
      <alignment horizontal="center" vertical="center"/>
      <protection locked="0"/>
    </xf>
    <xf numFmtId="49" fontId="5" fillId="6" borderId="27" xfId="0" applyNumberFormat="1" applyFont="1" applyFill="1" applyBorder="1" applyAlignment="1" applyProtection="1">
      <alignment vertical="center"/>
    </xf>
    <xf numFmtId="2" fontId="2" fillId="7" borderId="30" xfId="1" applyNumberFormat="1" applyFill="1" applyBorder="1" applyAlignment="1" applyProtection="1">
      <alignment horizontal="center" vertical="center"/>
      <protection locked="0"/>
    </xf>
    <xf numFmtId="2" fontId="2" fillId="7" borderId="40" xfId="1" applyNumberFormat="1" applyFill="1" applyBorder="1" applyAlignment="1" applyProtection="1">
      <alignment horizontal="center" vertical="center"/>
      <protection locked="0"/>
    </xf>
    <xf numFmtId="0" fontId="1" fillId="7" borderId="3" xfId="2" applyFill="1" applyBorder="1" applyAlignment="1" applyProtection="1">
      <alignment horizontal="center" vertical="center"/>
      <protection locked="0"/>
    </xf>
    <xf numFmtId="0" fontId="1" fillId="7" borderId="3" xfId="3" applyFill="1" applyBorder="1" applyAlignment="1" applyProtection="1">
      <alignment horizontal="center" vertical="center"/>
      <protection locked="0"/>
    </xf>
    <xf numFmtId="0" fontId="1" fillId="7" borderId="18" xfId="2" applyFill="1" applyBorder="1" applyAlignment="1" applyProtection="1">
      <alignment horizontal="center" vertical="center"/>
      <protection locked="0"/>
    </xf>
    <xf numFmtId="0" fontId="1" fillId="7" borderId="18" xfId="3" applyFill="1" applyBorder="1" applyAlignment="1" applyProtection="1">
      <alignment horizontal="center" vertical="center"/>
      <protection locked="0"/>
    </xf>
    <xf numFmtId="0" fontId="1" fillId="7" borderId="23" xfId="2" applyFill="1" applyBorder="1" applyAlignment="1" applyProtection="1">
      <alignment horizontal="center" vertical="center"/>
      <protection locked="0"/>
    </xf>
    <xf numFmtId="0" fontId="1" fillId="7" borderId="23" xfId="3" applyFill="1" applyBorder="1" applyAlignment="1" applyProtection="1">
      <alignment horizontal="center" vertical="center"/>
      <protection locked="0"/>
    </xf>
    <xf numFmtId="2" fontId="2" fillId="7" borderId="45" xfId="1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 vertical="top" wrapText="1"/>
    </xf>
    <xf numFmtId="0" fontId="0" fillId="0" borderId="35" xfId="0" applyBorder="1" applyAlignment="1" applyProtection="1">
      <alignment horizontal="center" vertical="top" wrapText="1"/>
    </xf>
    <xf numFmtId="49" fontId="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wrapText="1"/>
    </xf>
    <xf numFmtId="0" fontId="0" fillId="0" borderId="35" xfId="0" applyBorder="1" applyAlignment="1" applyProtection="1">
      <alignment horizontal="center" wrapText="1"/>
    </xf>
    <xf numFmtId="0" fontId="0" fillId="0" borderId="34" xfId="0" applyBorder="1" applyAlignment="1" applyProtection="1">
      <alignment horizontal="center" vertical="top" wrapText="1"/>
    </xf>
    <xf numFmtId="0" fontId="7" fillId="0" borderId="2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wrapText="1"/>
    </xf>
    <xf numFmtId="49" fontId="5" fillId="0" borderId="25" xfId="0" applyNumberFormat="1" applyFont="1" applyFill="1" applyBorder="1" applyAlignment="1" applyProtection="1">
      <alignment horizontal="right" vertical="center" wrapText="1"/>
    </xf>
    <xf numFmtId="0" fontId="5" fillId="0" borderId="25" xfId="0" applyFont="1" applyBorder="1" applyAlignment="1" applyProtection="1">
      <alignment horizontal="right" vertical="center" wrapText="1"/>
    </xf>
    <xf numFmtId="0" fontId="5" fillId="0" borderId="27" xfId="0" applyFont="1" applyBorder="1" applyAlignment="1" applyProtection="1">
      <alignment horizontal="right" vertical="center" wrapText="1"/>
    </xf>
    <xf numFmtId="0" fontId="5" fillId="0" borderId="26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wrapText="1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top" wrapText="1"/>
    </xf>
    <xf numFmtId="0" fontId="0" fillId="0" borderId="29" xfId="0" applyBorder="1" applyAlignment="1" applyProtection="1">
      <alignment horizontal="center" vertical="top" wrapText="1"/>
    </xf>
    <xf numFmtId="0" fontId="0" fillId="0" borderId="32" xfId="0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center" vertical="top"/>
    </xf>
    <xf numFmtId="0" fontId="0" fillId="0" borderId="27" xfId="0" applyBorder="1" applyAlignment="1" applyProtection="1">
      <alignment horizontal="center" vertical="top"/>
    </xf>
    <xf numFmtId="0" fontId="0" fillId="0" borderId="37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top" wrapText="1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49" fontId="5" fillId="0" borderId="27" xfId="0" applyNumberFormat="1" applyFont="1" applyFill="1" applyBorder="1" applyAlignment="1" applyProtection="1">
      <alignment horizontal="right" vertical="center" wrapText="1"/>
    </xf>
    <xf numFmtId="49" fontId="5" fillId="0" borderId="26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36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1" xfId="0" applyFont="1" applyBorder="1" applyAlignment="1" applyProtection="1">
      <alignment horizontal="center" vertical="top" wrapText="1"/>
    </xf>
    <xf numFmtId="0" fontId="4" fillId="0" borderId="28" xfId="0" applyFont="1" applyBorder="1" applyAlignment="1" applyProtection="1">
      <alignment horizontal="center" vertical="top" wrapText="1"/>
    </xf>
    <xf numFmtId="0" fontId="4" fillId="0" borderId="29" xfId="0" applyFont="1" applyBorder="1" applyAlignment="1" applyProtection="1">
      <alignment horizontal="center" vertical="top" wrapText="1"/>
    </xf>
    <xf numFmtId="0" fontId="4" fillId="0" borderId="3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49" fontId="5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center" vertical="top" wrapText="1"/>
    </xf>
    <xf numFmtId="0" fontId="0" fillId="0" borderId="26" xfId="0" applyBorder="1" applyAlignment="1" applyProtection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right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3" xfId="0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</xf>
    <xf numFmtId="0" fontId="0" fillId="0" borderId="49" xfId="0" applyBorder="1" applyAlignment="1" applyProtection="1">
      <alignment horizontal="center" vertical="top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top" wrapText="1"/>
    </xf>
    <xf numFmtId="0" fontId="0" fillId="0" borderId="50" xfId="0" applyBorder="1" applyAlignment="1" applyProtection="1">
      <alignment horizontal="center" wrapText="1"/>
    </xf>
  </cellXfs>
  <cellStyles count="5">
    <cellStyle name="20 % - Farve1" xfId="2" builtinId="30"/>
    <cellStyle name="20 % - Farve3" xfId="3" builtinId="38"/>
    <cellStyle name="20 % - Farve5" xfId="4" builtinId="46"/>
    <cellStyle name="Input" xfId="1" builtinId="20"/>
    <cellStyle name="Normal" xfId="0" builtinId="0"/>
  </cellStyles>
  <dxfs count="1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35240</xdr:rowOff>
    </xdr:from>
    <xdr:to>
      <xdr:col>5</xdr:col>
      <xdr:colOff>1</xdr:colOff>
      <xdr:row>3</xdr:row>
      <xdr:rowOff>28493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2890"/>
          <a:ext cx="1562100" cy="374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tabSelected="1" view="pageBreakPreview" zoomScaleNormal="100" zoomScaleSheetLayoutView="100" workbookViewId="0">
      <selection activeCell="AC11" sqref="AC11"/>
    </sheetView>
  </sheetViews>
  <sheetFormatPr defaultColWidth="9.1796875" defaultRowHeight="14.5" x14ac:dyDescent="0.35"/>
  <cols>
    <col min="1" max="1" width="4.81640625" customWidth="1"/>
    <col min="2" max="3" width="5.453125" customWidth="1"/>
    <col min="4" max="4" width="0.81640625" customWidth="1"/>
    <col min="5" max="6" width="5.453125" customWidth="1"/>
    <col min="7" max="7" width="0.81640625" customWidth="1"/>
    <col min="8" max="9" width="5.453125" customWidth="1"/>
    <col min="10" max="10" width="0.81640625" customWidth="1"/>
    <col min="11" max="11" width="5.453125" customWidth="1"/>
    <col min="12" max="12" width="0.1796875" hidden="1" customWidth="1"/>
    <col min="13" max="13" width="0.453125" hidden="1" customWidth="1"/>
    <col min="14" max="14" width="0.54296875" hidden="1" customWidth="1"/>
    <col min="15" max="15" width="5.453125" customWidth="1"/>
    <col min="16" max="16" width="0.81640625" customWidth="1"/>
    <col min="17" max="21" width="5.453125" customWidth="1"/>
    <col min="24" max="24" width="5.81640625" customWidth="1"/>
  </cols>
  <sheetData>
    <row r="1" spans="1:26" ht="19.5" customHeight="1" thickBot="1" x14ac:dyDescent="0.4">
      <c r="A1" s="94"/>
      <c r="B1" s="143"/>
      <c r="C1" s="143"/>
      <c r="D1" s="143"/>
      <c r="E1" s="144"/>
      <c r="F1" s="96" t="s">
        <v>1</v>
      </c>
      <c r="G1" s="133"/>
      <c r="H1" s="134"/>
      <c r="I1" s="81"/>
      <c r="J1" s="156"/>
      <c r="K1" s="156"/>
      <c r="L1" s="62"/>
      <c r="M1" s="62"/>
      <c r="N1" s="62"/>
      <c r="O1" s="97" t="s">
        <v>11</v>
      </c>
      <c r="P1" s="98"/>
      <c r="Q1" s="99"/>
      <c r="R1" s="75"/>
      <c r="S1" s="76"/>
      <c r="T1" s="76"/>
      <c r="U1" s="77"/>
      <c r="V1" s="129" t="s">
        <v>25</v>
      </c>
      <c r="W1" s="129"/>
      <c r="X1" s="129"/>
    </row>
    <row r="2" spans="1:26" ht="15" customHeight="1" x14ac:dyDescent="0.35">
      <c r="A2" s="145"/>
      <c r="B2" s="146"/>
      <c r="C2" s="146"/>
      <c r="D2" s="146"/>
      <c r="E2" s="147"/>
      <c r="F2" s="95" t="s">
        <v>9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84" t="s">
        <v>22</v>
      </c>
      <c r="R2" s="85"/>
      <c r="S2" s="85"/>
      <c r="T2" s="86"/>
      <c r="U2" s="71"/>
      <c r="V2" s="129"/>
      <c r="W2" s="129"/>
      <c r="X2" s="129"/>
    </row>
    <row r="3" spans="1:26" ht="15" customHeight="1" x14ac:dyDescent="0.35">
      <c r="A3" s="145"/>
      <c r="B3" s="146"/>
      <c r="C3" s="146"/>
      <c r="D3" s="146"/>
      <c r="E3" s="147"/>
      <c r="F3" s="137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87"/>
      <c r="R3" s="88"/>
      <c r="S3" s="88"/>
      <c r="T3" s="89"/>
      <c r="U3" s="63"/>
      <c r="V3" s="129"/>
      <c r="W3" s="129"/>
      <c r="X3" s="129"/>
    </row>
    <row r="4" spans="1:26" ht="15.75" customHeight="1" thickBot="1" x14ac:dyDescent="0.4">
      <c r="A4" s="148"/>
      <c r="B4" s="149"/>
      <c r="C4" s="149"/>
      <c r="D4" s="149"/>
      <c r="E4" s="150"/>
      <c r="F4" s="140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53"/>
      <c r="R4" s="154"/>
      <c r="S4" s="154"/>
      <c r="T4" s="155"/>
      <c r="U4" s="63"/>
      <c r="V4" s="129"/>
      <c r="W4" s="129"/>
      <c r="X4" s="129"/>
    </row>
    <row r="5" spans="1:26" ht="15" customHeight="1" thickBot="1" x14ac:dyDescent="0.4">
      <c r="A5" s="93" t="s">
        <v>23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U5" s="63"/>
      <c r="V5" s="129"/>
      <c r="W5" s="129"/>
      <c r="X5" s="129"/>
    </row>
    <row r="6" spans="1:26" ht="15" customHeight="1" thickBot="1" x14ac:dyDescent="0.4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U6" s="64"/>
      <c r="V6" s="129"/>
      <c r="W6" s="129"/>
      <c r="X6" s="129"/>
    </row>
    <row r="7" spans="1:26" ht="15" customHeight="1" thickBot="1" x14ac:dyDescent="0.4">
      <c r="A7" s="101" t="s">
        <v>5</v>
      </c>
      <c r="B7" s="79" t="s">
        <v>4</v>
      </c>
      <c r="C7" s="158" t="s">
        <v>14</v>
      </c>
      <c r="D7" s="159"/>
      <c r="E7" s="159"/>
      <c r="F7" s="159"/>
      <c r="G7" s="159"/>
      <c r="H7" s="160"/>
      <c r="I7" s="168" t="s">
        <v>8</v>
      </c>
      <c r="J7" s="169"/>
      <c r="K7" s="170"/>
      <c r="L7" s="11"/>
      <c r="M7" s="11"/>
      <c r="N7" s="11"/>
      <c r="O7" s="171" t="s">
        <v>18</v>
      </c>
      <c r="P7" s="172"/>
      <c r="Q7" s="173"/>
      <c r="R7" s="174" t="s">
        <v>17</v>
      </c>
      <c r="S7" s="174" t="s">
        <v>16</v>
      </c>
      <c r="T7" s="175" t="s">
        <v>15</v>
      </c>
      <c r="U7" s="64"/>
      <c r="V7" s="164"/>
      <c r="W7" s="164"/>
      <c r="X7" s="164"/>
    </row>
    <row r="8" spans="1:26" ht="15" customHeight="1" thickBot="1" x14ac:dyDescent="0.4">
      <c r="A8" s="102"/>
      <c r="B8" s="92"/>
      <c r="C8" s="110" t="s">
        <v>19</v>
      </c>
      <c r="D8" s="111"/>
      <c r="E8" s="112"/>
      <c r="F8" s="157" t="s">
        <v>20</v>
      </c>
      <c r="G8" s="111"/>
      <c r="H8" s="113"/>
      <c r="I8" s="107"/>
      <c r="J8" s="108"/>
      <c r="K8" s="109"/>
      <c r="L8" s="12"/>
      <c r="M8" s="12"/>
      <c r="N8" s="12"/>
      <c r="O8" s="104"/>
      <c r="P8" s="105"/>
      <c r="Q8" s="106"/>
      <c r="R8" s="92"/>
      <c r="S8" s="92"/>
      <c r="T8" s="90"/>
      <c r="U8" s="79" t="s">
        <v>10</v>
      </c>
      <c r="V8" s="114" t="s">
        <v>24</v>
      </c>
      <c r="W8" s="115"/>
      <c r="X8" s="116"/>
    </row>
    <row r="9" spans="1:26" ht="15" thickBot="1" x14ac:dyDescent="0.4">
      <c r="A9" s="103"/>
      <c r="B9" s="80"/>
      <c r="C9" s="13" t="s">
        <v>6</v>
      </c>
      <c r="D9" s="13" t="s">
        <v>0</v>
      </c>
      <c r="E9" s="14" t="s">
        <v>7</v>
      </c>
      <c r="F9" s="13" t="s">
        <v>6</v>
      </c>
      <c r="G9" s="13" t="s">
        <v>0</v>
      </c>
      <c r="H9" s="14" t="s">
        <v>7</v>
      </c>
      <c r="I9" s="13" t="s">
        <v>6</v>
      </c>
      <c r="J9" s="13" t="s">
        <v>0</v>
      </c>
      <c r="K9" s="13" t="s">
        <v>7</v>
      </c>
      <c r="L9" s="15"/>
      <c r="M9" s="13" t="s">
        <v>0</v>
      </c>
      <c r="N9" s="13"/>
      <c r="O9" s="110" t="s">
        <v>21</v>
      </c>
      <c r="P9" s="111"/>
      <c r="Q9" s="113"/>
      <c r="R9" s="80"/>
      <c r="S9" s="80"/>
      <c r="T9" s="91"/>
      <c r="U9" s="80"/>
      <c r="V9" s="161"/>
      <c r="W9" s="162"/>
      <c r="X9" s="163"/>
      <c r="Z9" s="10"/>
    </row>
    <row r="10" spans="1:26" x14ac:dyDescent="0.35">
      <c r="A10" s="72"/>
      <c r="B10" s="41"/>
      <c r="C10" s="42"/>
      <c r="D10" s="65"/>
      <c r="E10" s="43"/>
      <c r="F10" s="44"/>
      <c r="G10" s="65"/>
      <c r="H10" s="45"/>
      <c r="I10" s="46"/>
      <c r="J10" s="66" t="str">
        <f t="shared" ref="J10:J21" si="0">IF(OR(ISBLANK(I10),ISBLANK(K10)),"","-")</f>
        <v/>
      </c>
      <c r="K10" s="46"/>
      <c r="L10" s="2"/>
      <c r="M10" s="7" t="str">
        <f t="shared" ref="M10:M40" si="1">IF(OR(ISBLANK(L10),ISBLANK(N10)),"","-")</f>
        <v/>
      </c>
      <c r="N10" s="1"/>
      <c r="O10" s="37" t="str">
        <f>IF(OR(ISBLANK(C10),ISBLANK(E10)),"",IF(E10-C10&lt;0,TRUNC(((E10+2400)-C10)/100,0)+MOD(MOD(E10+2400,100)-MOD(C10,100),60)/60,TRUNC((E10-C10)/100,0)+MOD(MOD(E10,100)-MOD(C10,100),60)/60))</f>
        <v/>
      </c>
      <c r="P10" s="38" t="str">
        <f>IF(OR(ISTEXT(O10),ISTEXT(Q10)),"","+")</f>
        <v/>
      </c>
      <c r="Q10" s="39" t="str">
        <f>IF(OR(ISBLANK(F10),ISBLANK(H10)),"",IF(H10-F10&lt;0,TRUNC(((H10+2400)-F10)/100,0)+MOD(MOD(H10+2400,100)-MOD(F10,100),60)/60,TRUNC((H10-F10)/100,0)+MOD(MOD(H10,100)-MOD(F10,100),60)/60))</f>
        <v/>
      </c>
      <c r="R10" s="16" t="str">
        <f>IF(AND(ISTEXT(O10),ISTEXT(Q10)),"",IF(ISTEXT(Q10),O10,O10+Q10))</f>
        <v/>
      </c>
      <c r="S10" s="17" t="str">
        <f t="shared" ref="S10:S21" si="2">IF(AND(ISBLANK(I10),ISBLANK(K10),ISBLANK(L10),ISBLANK(N10)),"",IF(K10-I10&lt;0,TRUNC(((K10+2400)-I10)/100,0)+MOD(MOD(K10+2400,100)-MOD(I10,100),60)/60,TRUNC((K10-I10)/100,0)+MOD(MOD(K10,100)-MOD(I10,100),60)/60)+IF(N10-L10&lt;0,TRUNC(((N10+2400)-L10)/100,0)+MOD(MOD(N10+2400,100)-MOD(L10,100),60)/60,TRUNC((N10-L10)/100,0)+MOD(MOD(L10,100)-MOD(N10,100),60)/60))</f>
        <v/>
      </c>
      <c r="T10" s="18" t="str">
        <f>IF(ISBLANK(B10),"",IF(ISBLANK(U1),"",SUM(U1:U7)+U10))</f>
        <v/>
      </c>
      <c r="U10" s="40" t="str">
        <f>IF(AND(ISTEXT(R10),ISTEXT(S10)),"",IF(ISTEXT(S10),R10,R10+S10))</f>
        <v/>
      </c>
      <c r="V10" s="117"/>
      <c r="W10" s="118"/>
      <c r="X10" s="119"/>
    </row>
    <row r="11" spans="1:26" x14ac:dyDescent="0.35">
      <c r="A11" s="73"/>
      <c r="B11" s="47"/>
      <c r="C11" s="48"/>
      <c r="D11" s="67"/>
      <c r="E11" s="49"/>
      <c r="F11" s="50"/>
      <c r="G11" s="67"/>
      <c r="H11" s="51"/>
      <c r="I11" s="52"/>
      <c r="J11" s="68" t="str">
        <f t="shared" si="0"/>
        <v/>
      </c>
      <c r="K11" s="52"/>
      <c r="L11" s="4"/>
      <c r="M11" s="8" t="str">
        <f t="shared" si="1"/>
        <v/>
      </c>
      <c r="N11" s="3"/>
      <c r="O11" s="20" t="str">
        <f t="shared" ref="O11:O40" si="3">IF(OR(ISBLANK(C11),ISBLANK(E11)),"",IF(E11-C11&lt;0,TRUNC(((E11+2400)-C11)/100,0)+MOD(MOD(E11+2400,100)-MOD(C11,100),60)/60,TRUNC((E11-C11)/100,0)+MOD(MOD(E11,100)-MOD(C11,100),60)/60))</f>
        <v/>
      </c>
      <c r="P11" s="21" t="str">
        <f t="shared" ref="P11:P40" si="4">IF(OR(ISTEXT(O11),ISTEXT(Q11)),"","+")</f>
        <v/>
      </c>
      <c r="Q11" s="22" t="str">
        <f t="shared" ref="Q11:Q40" si="5">IF(OR(ISBLANK(F11),ISBLANK(H11)),"",IF(H11-F11&lt;0,TRUNC(((H11+2400)-F11)/100,0)+MOD(MOD(H11+2400,100)-MOD(F11,100),60)/60,TRUNC((H11-F11)/100,0)+MOD(MOD(H11,100)-MOD(F11,100),60)/60))</f>
        <v/>
      </c>
      <c r="R11" s="19" t="str">
        <f>IF(AND(ISTEXT(O11),ISTEXT(Q11)),"",IF(ISTEXT(Q11),O11,O11+Q11))</f>
        <v/>
      </c>
      <c r="S11" s="23" t="str">
        <f t="shared" si="2"/>
        <v/>
      </c>
      <c r="T11" s="24" t="str">
        <f>IF(ISBLANK($B$10),"",IF(ISBLANK(U2),"",SUM(U10:U11)+SUM(U2:U7)))</f>
        <v/>
      </c>
      <c r="U11" s="19" t="str">
        <f>IF(AND(ISTEXT(R11),ISTEXT(S11)),"",IF(ISTEXT(S11),R11,R11+S11))</f>
        <v/>
      </c>
      <c r="V11" s="120"/>
      <c r="W11" s="121"/>
      <c r="X11" s="122"/>
    </row>
    <row r="12" spans="1:26" x14ac:dyDescent="0.35">
      <c r="A12" s="73"/>
      <c r="B12" s="47"/>
      <c r="C12" s="48"/>
      <c r="D12" s="67"/>
      <c r="E12" s="49"/>
      <c r="F12" s="50"/>
      <c r="G12" s="67"/>
      <c r="H12" s="51"/>
      <c r="I12" s="52"/>
      <c r="J12" s="68" t="str">
        <f t="shared" si="0"/>
        <v/>
      </c>
      <c r="K12" s="52"/>
      <c r="L12" s="4"/>
      <c r="M12" s="8" t="str">
        <f t="shared" si="1"/>
        <v/>
      </c>
      <c r="N12" s="3"/>
      <c r="O12" s="20" t="str">
        <f t="shared" si="3"/>
        <v/>
      </c>
      <c r="P12" s="21" t="str">
        <f t="shared" si="4"/>
        <v/>
      </c>
      <c r="Q12" s="22" t="str">
        <f t="shared" si="5"/>
        <v/>
      </c>
      <c r="R12" s="19" t="str">
        <f t="shared" ref="R12:R40" si="6">IF(AND(ISTEXT(O12),ISTEXT(Q12)),"",IF(ISTEXT(Q12),O12,O12+Q12))</f>
        <v/>
      </c>
      <c r="S12" s="23" t="str">
        <f t="shared" si="2"/>
        <v/>
      </c>
      <c r="T12" s="25" t="str">
        <f>IF(ISBLANK($B$10),"",IF(ISBLANK(U3),"",SUM(U10:U12)+SUM(U3:U7)))</f>
        <v/>
      </c>
      <c r="U12" s="19" t="str">
        <f>IF(AND(ISTEXT(R12),ISTEXT(S12)),"",IF(ISTEXT(S12),R12,R12+S12))</f>
        <v/>
      </c>
      <c r="V12" s="123"/>
      <c r="W12" s="124"/>
      <c r="X12" s="125"/>
    </row>
    <row r="13" spans="1:26" x14ac:dyDescent="0.35">
      <c r="A13" s="73"/>
      <c r="B13" s="47"/>
      <c r="C13" s="48"/>
      <c r="D13" s="67"/>
      <c r="E13" s="49"/>
      <c r="F13" s="50"/>
      <c r="G13" s="67"/>
      <c r="H13" s="51"/>
      <c r="I13" s="52"/>
      <c r="J13" s="68" t="str">
        <f t="shared" si="0"/>
        <v/>
      </c>
      <c r="K13" s="53"/>
      <c r="L13" s="4"/>
      <c r="M13" s="8" t="str">
        <f t="shared" si="1"/>
        <v/>
      </c>
      <c r="N13" s="3"/>
      <c r="O13" s="20" t="str">
        <f t="shared" si="3"/>
        <v/>
      </c>
      <c r="P13" s="21" t="str">
        <f t="shared" si="4"/>
        <v/>
      </c>
      <c r="Q13" s="22" t="str">
        <f t="shared" si="5"/>
        <v/>
      </c>
      <c r="R13" s="19" t="str">
        <f t="shared" si="6"/>
        <v/>
      </c>
      <c r="S13" s="23" t="str">
        <f t="shared" si="2"/>
        <v/>
      </c>
      <c r="T13" s="24" t="str">
        <f>IF(ISBLANK($B$10),"",IF(ISBLANK(U4),"",SUM(U10:U13)+SUM(U4:U7)))</f>
        <v/>
      </c>
      <c r="U13" s="19" t="str">
        <f t="shared" ref="U13:U40" si="7">IF(AND(ISTEXT(R13),ISTEXT(S13)),"",IF(ISTEXT(S13),R13,R13+S13))</f>
        <v/>
      </c>
      <c r="V13" s="120"/>
      <c r="W13" s="121"/>
      <c r="X13" s="122"/>
    </row>
    <row r="14" spans="1:26" x14ac:dyDescent="0.35">
      <c r="A14" s="73"/>
      <c r="B14" s="47"/>
      <c r="C14" s="48"/>
      <c r="D14" s="67"/>
      <c r="E14" s="49"/>
      <c r="F14" s="50"/>
      <c r="G14" s="67"/>
      <c r="H14" s="51"/>
      <c r="I14" s="54"/>
      <c r="J14" s="68" t="str">
        <f t="shared" si="0"/>
        <v/>
      </c>
      <c r="K14" s="52"/>
      <c r="L14" s="4"/>
      <c r="M14" s="8" t="str">
        <f t="shared" si="1"/>
        <v/>
      </c>
      <c r="N14" s="3"/>
      <c r="O14" s="20" t="str">
        <f t="shared" si="3"/>
        <v/>
      </c>
      <c r="P14" s="21" t="str">
        <f t="shared" si="4"/>
        <v/>
      </c>
      <c r="Q14" s="22" t="str">
        <f>IF(OR(ISBLANK(F14),ISBLANK(H14)),"",IF(H14-F14&lt;0,TRUNC(((H14+2400)-F14)/100,0)+MOD(MOD(H14+2400,100)-MOD(F14,100),60)/60,TRUNC((H14-F14)/100,0)+MOD(MOD(H14,100)-MOD(F14,100),60)/60))</f>
        <v/>
      </c>
      <c r="R14" s="19" t="str">
        <f t="shared" si="6"/>
        <v/>
      </c>
      <c r="S14" s="23" t="str">
        <f t="shared" si="2"/>
        <v/>
      </c>
      <c r="T14" s="24" t="str">
        <f>IF(ISBLANK($B$10),"",IF(ISBLANK(U5),"",SUM(U10:U14)+SUM(U5:U7)))</f>
        <v/>
      </c>
      <c r="U14" s="19" t="str">
        <f t="shared" si="7"/>
        <v/>
      </c>
      <c r="V14" s="123"/>
      <c r="W14" s="124"/>
      <c r="X14" s="125"/>
    </row>
    <row r="15" spans="1:26" x14ac:dyDescent="0.35">
      <c r="A15" s="73"/>
      <c r="B15" s="47"/>
      <c r="C15" s="48"/>
      <c r="D15" s="67"/>
      <c r="E15" s="49"/>
      <c r="F15" s="50"/>
      <c r="G15" s="67"/>
      <c r="H15" s="51"/>
      <c r="I15" s="52"/>
      <c r="J15" s="68" t="str">
        <f t="shared" si="0"/>
        <v/>
      </c>
      <c r="K15" s="52"/>
      <c r="L15" s="4"/>
      <c r="M15" s="8" t="str">
        <f t="shared" si="1"/>
        <v/>
      </c>
      <c r="N15" s="3"/>
      <c r="O15" s="20" t="str">
        <f t="shared" si="3"/>
        <v/>
      </c>
      <c r="P15" s="21" t="str">
        <f t="shared" si="4"/>
        <v/>
      </c>
      <c r="Q15" s="22" t="str">
        <f t="shared" si="5"/>
        <v/>
      </c>
      <c r="R15" s="19" t="str">
        <f t="shared" si="6"/>
        <v/>
      </c>
      <c r="S15" s="23" t="str">
        <f t="shared" si="2"/>
        <v/>
      </c>
      <c r="T15" s="24" t="str">
        <f>IF(ISBLANK($B$10),"",IF(ISBLANK(U7),"",SUM(U10:U15)+U7))</f>
        <v/>
      </c>
      <c r="U15" s="19" t="str">
        <f t="shared" si="7"/>
        <v/>
      </c>
      <c r="V15" s="120"/>
      <c r="W15" s="121"/>
      <c r="X15" s="122"/>
    </row>
    <row r="16" spans="1:26" x14ac:dyDescent="0.35">
      <c r="A16" s="73"/>
      <c r="B16" s="47"/>
      <c r="C16" s="48"/>
      <c r="D16" s="67"/>
      <c r="E16" s="49"/>
      <c r="F16" s="50"/>
      <c r="G16" s="67"/>
      <c r="H16" s="51"/>
      <c r="I16" s="55"/>
      <c r="J16" s="68" t="str">
        <f t="shared" si="0"/>
        <v/>
      </c>
      <c r="K16" s="52"/>
      <c r="L16" s="4"/>
      <c r="M16" s="8" t="str">
        <f t="shared" si="1"/>
        <v/>
      </c>
      <c r="N16" s="3"/>
      <c r="O16" s="20" t="str">
        <f t="shared" si="3"/>
        <v/>
      </c>
      <c r="P16" s="36" t="str">
        <f t="shared" si="4"/>
        <v/>
      </c>
      <c r="Q16" s="22" t="str">
        <f t="shared" si="5"/>
        <v/>
      </c>
      <c r="R16" s="19" t="str">
        <f t="shared" si="6"/>
        <v/>
      </c>
      <c r="S16" s="23" t="str">
        <f t="shared" si="2"/>
        <v/>
      </c>
      <c r="T16" s="26" t="str">
        <f>IF(ISBLANK(B10),"",SUM(U10:U16))</f>
        <v/>
      </c>
      <c r="U16" s="19" t="str">
        <f t="shared" si="7"/>
        <v/>
      </c>
      <c r="V16" s="123"/>
      <c r="W16" s="124"/>
      <c r="X16" s="125"/>
    </row>
    <row r="17" spans="1:24" x14ac:dyDescent="0.35">
      <c r="A17" s="73"/>
      <c r="B17" s="47"/>
      <c r="C17" s="48"/>
      <c r="D17" s="67"/>
      <c r="E17" s="49"/>
      <c r="F17" s="50"/>
      <c r="G17" s="67"/>
      <c r="H17" s="51"/>
      <c r="I17" s="52"/>
      <c r="J17" s="68" t="str">
        <f t="shared" si="0"/>
        <v/>
      </c>
      <c r="K17" s="52"/>
      <c r="L17" s="4"/>
      <c r="M17" s="8" t="str">
        <f t="shared" si="1"/>
        <v/>
      </c>
      <c r="N17" s="3"/>
      <c r="O17" s="20" t="str">
        <f t="shared" si="3"/>
        <v/>
      </c>
      <c r="P17" s="21" t="str">
        <f t="shared" si="4"/>
        <v/>
      </c>
      <c r="Q17" s="22" t="str">
        <f t="shared" si="5"/>
        <v/>
      </c>
      <c r="R17" s="19" t="str">
        <f t="shared" si="6"/>
        <v/>
      </c>
      <c r="S17" s="23" t="str">
        <f t="shared" si="2"/>
        <v/>
      </c>
      <c r="T17" s="26" t="str">
        <f t="shared" ref="T17:T40" si="8">IF(ISBLANK(B11),"",SUM(U11:U17))</f>
        <v/>
      </c>
      <c r="U17" s="19" t="str">
        <f t="shared" si="7"/>
        <v/>
      </c>
      <c r="V17" s="120"/>
      <c r="W17" s="121"/>
      <c r="X17" s="122"/>
    </row>
    <row r="18" spans="1:24" x14ac:dyDescent="0.35">
      <c r="A18" s="73"/>
      <c r="B18" s="47"/>
      <c r="C18" s="48"/>
      <c r="D18" s="67"/>
      <c r="E18" s="49"/>
      <c r="F18" s="50"/>
      <c r="G18" s="67"/>
      <c r="H18" s="51"/>
      <c r="I18" s="52"/>
      <c r="J18" s="68" t="str">
        <f t="shared" si="0"/>
        <v/>
      </c>
      <c r="K18" s="52"/>
      <c r="L18" s="4"/>
      <c r="M18" s="8" t="str">
        <f t="shared" si="1"/>
        <v/>
      </c>
      <c r="N18" s="3"/>
      <c r="O18" s="20" t="str">
        <f t="shared" si="3"/>
        <v/>
      </c>
      <c r="P18" s="21" t="str">
        <f t="shared" si="4"/>
        <v/>
      </c>
      <c r="Q18" s="22" t="str">
        <f t="shared" si="5"/>
        <v/>
      </c>
      <c r="R18" s="19" t="str">
        <f t="shared" si="6"/>
        <v/>
      </c>
      <c r="S18" s="23" t="str">
        <f t="shared" si="2"/>
        <v/>
      </c>
      <c r="T18" s="26" t="str">
        <f t="shared" si="8"/>
        <v/>
      </c>
      <c r="U18" s="19" t="str">
        <f t="shared" si="7"/>
        <v/>
      </c>
      <c r="V18" s="123"/>
      <c r="W18" s="124"/>
      <c r="X18" s="125"/>
    </row>
    <row r="19" spans="1:24" x14ac:dyDescent="0.35">
      <c r="A19" s="73"/>
      <c r="B19" s="47"/>
      <c r="C19" s="48"/>
      <c r="D19" s="67"/>
      <c r="E19" s="49"/>
      <c r="F19" s="50"/>
      <c r="G19" s="67"/>
      <c r="H19" s="51"/>
      <c r="I19" s="52"/>
      <c r="J19" s="68" t="str">
        <f t="shared" si="0"/>
        <v/>
      </c>
      <c r="K19" s="52"/>
      <c r="L19" s="4"/>
      <c r="M19" s="8" t="str">
        <f t="shared" si="1"/>
        <v/>
      </c>
      <c r="N19" s="3"/>
      <c r="O19" s="20" t="str">
        <f t="shared" si="3"/>
        <v/>
      </c>
      <c r="P19" s="21" t="str">
        <f t="shared" si="4"/>
        <v/>
      </c>
      <c r="Q19" s="22" t="str">
        <f t="shared" si="5"/>
        <v/>
      </c>
      <c r="R19" s="19" t="str">
        <f t="shared" si="6"/>
        <v/>
      </c>
      <c r="S19" s="23" t="str">
        <f t="shared" si="2"/>
        <v/>
      </c>
      <c r="T19" s="26" t="str">
        <f t="shared" si="8"/>
        <v/>
      </c>
      <c r="U19" s="19" t="str">
        <f t="shared" si="7"/>
        <v/>
      </c>
      <c r="V19" s="120"/>
      <c r="W19" s="121"/>
      <c r="X19" s="122"/>
    </row>
    <row r="20" spans="1:24" x14ac:dyDescent="0.35">
      <c r="A20" s="73"/>
      <c r="B20" s="47"/>
      <c r="C20" s="48"/>
      <c r="D20" s="67"/>
      <c r="E20" s="49"/>
      <c r="F20" s="50"/>
      <c r="G20" s="67"/>
      <c r="H20" s="51"/>
      <c r="I20" s="52"/>
      <c r="J20" s="68" t="str">
        <f t="shared" si="0"/>
        <v/>
      </c>
      <c r="K20" s="52"/>
      <c r="L20" s="4"/>
      <c r="M20" s="8" t="str">
        <f t="shared" si="1"/>
        <v/>
      </c>
      <c r="N20" s="3"/>
      <c r="O20" s="20" t="str">
        <f t="shared" si="3"/>
        <v/>
      </c>
      <c r="P20" s="21" t="str">
        <f t="shared" si="4"/>
        <v/>
      </c>
      <c r="Q20" s="22" t="str">
        <f t="shared" si="5"/>
        <v/>
      </c>
      <c r="R20" s="19" t="str">
        <f t="shared" si="6"/>
        <v/>
      </c>
      <c r="S20" s="23" t="str">
        <f t="shared" si="2"/>
        <v/>
      </c>
      <c r="T20" s="26" t="str">
        <f t="shared" si="8"/>
        <v/>
      </c>
      <c r="U20" s="19" t="str">
        <f t="shared" si="7"/>
        <v/>
      </c>
      <c r="V20" s="123"/>
      <c r="W20" s="124"/>
      <c r="X20" s="125"/>
    </row>
    <row r="21" spans="1:24" x14ac:dyDescent="0.35">
      <c r="A21" s="73"/>
      <c r="B21" s="47"/>
      <c r="C21" s="48"/>
      <c r="D21" s="67"/>
      <c r="E21" s="49"/>
      <c r="F21" s="50"/>
      <c r="G21" s="67"/>
      <c r="H21" s="51"/>
      <c r="I21" s="52"/>
      <c r="J21" s="68" t="str">
        <f t="shared" si="0"/>
        <v/>
      </c>
      <c r="K21" s="52"/>
      <c r="L21" s="4"/>
      <c r="M21" s="8" t="str">
        <f t="shared" si="1"/>
        <v/>
      </c>
      <c r="N21" s="3"/>
      <c r="O21" s="20" t="str">
        <f t="shared" si="3"/>
        <v/>
      </c>
      <c r="P21" s="21" t="str">
        <f t="shared" si="4"/>
        <v/>
      </c>
      <c r="Q21" s="22" t="str">
        <f t="shared" si="5"/>
        <v/>
      </c>
      <c r="R21" s="19" t="str">
        <f t="shared" si="6"/>
        <v/>
      </c>
      <c r="S21" s="23" t="str">
        <f t="shared" si="2"/>
        <v/>
      </c>
      <c r="T21" s="26" t="str">
        <f t="shared" si="8"/>
        <v/>
      </c>
      <c r="U21" s="19" t="str">
        <f t="shared" si="7"/>
        <v/>
      </c>
      <c r="V21" s="120"/>
      <c r="W21" s="121"/>
      <c r="X21" s="122"/>
    </row>
    <row r="22" spans="1:24" x14ac:dyDescent="0.35">
      <c r="A22" s="73"/>
      <c r="B22" s="47"/>
      <c r="C22" s="48"/>
      <c r="D22" s="67"/>
      <c r="E22" s="49"/>
      <c r="F22" s="50"/>
      <c r="G22" s="67"/>
      <c r="H22" s="51"/>
      <c r="I22" s="52"/>
      <c r="J22" s="68" t="str">
        <f t="shared" ref="J22:J40" si="9">IF(OR(ISBLANK(I22),ISBLANK(K22)),"","-")</f>
        <v/>
      </c>
      <c r="K22" s="52"/>
      <c r="L22" s="4"/>
      <c r="M22" s="8" t="str">
        <f t="shared" si="1"/>
        <v/>
      </c>
      <c r="N22" s="3"/>
      <c r="O22" s="20" t="str">
        <f t="shared" si="3"/>
        <v/>
      </c>
      <c r="P22" s="21" t="str">
        <f t="shared" si="4"/>
        <v/>
      </c>
      <c r="Q22" s="22" t="str">
        <f t="shared" si="5"/>
        <v/>
      </c>
      <c r="R22" s="19" t="str">
        <f t="shared" si="6"/>
        <v/>
      </c>
      <c r="S22" s="23" t="str">
        <f t="shared" ref="S22" si="10">IF(AND(ISBLANK(I22),ISBLANK(K22),ISBLANK(L22),ISBLANK(N22)),"",IF(K22-I22&lt;0,TRUNC(((K22+2400)-I22)/100,0)+MOD(MOD(K22+2400,100)-MOD(I22,100),60)/60,TRUNC((K22-I22)/100,0)+MOD(MOD(K22,100)-MOD(I22,100),60)/60)+IF(N22-L22&lt;0,TRUNC(((N22+2400)-L22)/100,0)+MOD(MOD(N22+2400,100)-MOD(L22,100),60)/60,TRUNC((N22-L22)/100,0)+MOD(MOD(L22,100)-MOD(N22,100),60)/60))</f>
        <v/>
      </c>
      <c r="T22" s="26" t="str">
        <f t="shared" si="8"/>
        <v/>
      </c>
      <c r="U22" s="19" t="str">
        <f t="shared" si="7"/>
        <v/>
      </c>
      <c r="V22" s="123"/>
      <c r="W22" s="124"/>
      <c r="X22" s="125"/>
    </row>
    <row r="23" spans="1:24" x14ac:dyDescent="0.35">
      <c r="A23" s="73"/>
      <c r="B23" s="47"/>
      <c r="C23" s="48"/>
      <c r="D23" s="67"/>
      <c r="E23" s="49"/>
      <c r="F23" s="50"/>
      <c r="G23" s="67"/>
      <c r="H23" s="51"/>
      <c r="I23" s="52"/>
      <c r="J23" s="68" t="str">
        <f t="shared" si="9"/>
        <v/>
      </c>
      <c r="K23" s="52"/>
      <c r="L23" s="4"/>
      <c r="M23" s="8" t="str">
        <f t="shared" si="1"/>
        <v/>
      </c>
      <c r="N23" s="3"/>
      <c r="O23" s="20" t="str">
        <f>IF(OR(ISBLANK(C23),ISBLANK(E23)),"",IF(E23-C23&lt;0,TRUNC(((E23+2400)-C23)/100,0)+MOD(MOD(E23+2400,100)-MOD(C23,100),60)/60,TRUNC((E23-C23)/100,0)+MOD(MOD(E23,100)-MOD(C23,100),60)/60))</f>
        <v/>
      </c>
      <c r="P23" s="21" t="str">
        <f t="shared" si="4"/>
        <v/>
      </c>
      <c r="Q23" s="22" t="str">
        <f t="shared" si="5"/>
        <v/>
      </c>
      <c r="R23" s="19" t="str">
        <f t="shared" si="6"/>
        <v/>
      </c>
      <c r="S23" s="23" t="str">
        <f>IF(AND(ISBLANK(I23),ISBLANK(K23),ISBLANK(L23),ISBLANK(N23)),"",IF(K23-I23&lt;0,TRUNC(((K23+2400)-I23)/100,0)+MOD(MOD(K23+2400,100)-MOD(I23,100),60)/60,TRUNC((K23-I23)/100,0)+MOD(MOD(K23,100)-MOD(I23,100),60)/60)+IF(N23-L23&lt;0,TRUNC(((N23+2400)-L23)/100,0)+MOD(MOD(N23+2400,100)-MOD(L23,100),60)/60,TRUNC((N23-L23)/100,0)+MOD(MOD(L23,100)-MOD(N23,100),60)/60))</f>
        <v/>
      </c>
      <c r="T23" s="26" t="str">
        <f t="shared" si="8"/>
        <v/>
      </c>
      <c r="U23" s="19" t="str">
        <f t="shared" si="7"/>
        <v/>
      </c>
      <c r="V23" s="120"/>
      <c r="W23" s="121"/>
      <c r="X23" s="122"/>
    </row>
    <row r="24" spans="1:24" x14ac:dyDescent="0.35">
      <c r="A24" s="73"/>
      <c r="B24" s="47"/>
      <c r="C24" s="48"/>
      <c r="D24" s="67"/>
      <c r="E24" s="49"/>
      <c r="F24" s="50"/>
      <c r="G24" s="67"/>
      <c r="H24" s="51"/>
      <c r="I24" s="52"/>
      <c r="J24" s="68" t="str">
        <f t="shared" si="9"/>
        <v/>
      </c>
      <c r="K24" s="52"/>
      <c r="L24" s="4"/>
      <c r="M24" s="8" t="str">
        <f t="shared" si="1"/>
        <v/>
      </c>
      <c r="N24" s="3"/>
      <c r="O24" s="20" t="str">
        <f t="shared" si="3"/>
        <v/>
      </c>
      <c r="P24" s="21" t="str">
        <f t="shared" si="4"/>
        <v/>
      </c>
      <c r="Q24" s="22" t="str">
        <f t="shared" si="5"/>
        <v/>
      </c>
      <c r="R24" s="19" t="str">
        <f t="shared" si="6"/>
        <v/>
      </c>
      <c r="S24" s="23" t="str">
        <f t="shared" ref="S24:S40" si="11">IF(AND(ISBLANK(I24),ISBLANK(K24),ISBLANK(L24),ISBLANK(N24)),"",IF(K24-I24&lt;0,TRUNC(((K24+2400)-I24)/100,0)+MOD(MOD(K24+2400,100)-MOD(I24,100),60)/60,TRUNC((K24-I24)/100,0)+MOD(MOD(K24,100)-MOD(I24,100),60)/60)+IF(N24-L24&lt;0,TRUNC(((N24+2400)-L24)/100,0)+MOD(MOD(N24+2400,100)-MOD(L24,100),60)/60,TRUNC((N24-L24)/100,0)+MOD(MOD(L24,100)-MOD(N24,100),60)/60))</f>
        <v/>
      </c>
      <c r="T24" s="26" t="str">
        <f t="shared" si="8"/>
        <v/>
      </c>
      <c r="U24" s="19" t="str">
        <f t="shared" si="7"/>
        <v/>
      </c>
      <c r="V24" s="123"/>
      <c r="W24" s="124"/>
      <c r="X24" s="125"/>
    </row>
    <row r="25" spans="1:24" x14ac:dyDescent="0.35">
      <c r="A25" s="73"/>
      <c r="B25" s="47"/>
      <c r="C25" s="48"/>
      <c r="D25" s="67"/>
      <c r="E25" s="49"/>
      <c r="F25" s="50"/>
      <c r="G25" s="67"/>
      <c r="H25" s="51"/>
      <c r="I25" s="52"/>
      <c r="J25" s="68" t="str">
        <f t="shared" si="9"/>
        <v/>
      </c>
      <c r="K25" s="52"/>
      <c r="L25" s="4"/>
      <c r="M25" s="8" t="str">
        <f t="shared" si="1"/>
        <v/>
      </c>
      <c r="N25" s="3"/>
      <c r="O25" s="20" t="str">
        <f t="shared" si="3"/>
        <v/>
      </c>
      <c r="P25" s="21" t="str">
        <f t="shared" si="4"/>
        <v/>
      </c>
      <c r="Q25" s="22" t="str">
        <f t="shared" si="5"/>
        <v/>
      </c>
      <c r="R25" s="19" t="str">
        <f t="shared" si="6"/>
        <v/>
      </c>
      <c r="S25" s="23" t="str">
        <f t="shared" si="11"/>
        <v/>
      </c>
      <c r="T25" s="26" t="str">
        <f t="shared" si="8"/>
        <v/>
      </c>
      <c r="U25" s="19" t="str">
        <f t="shared" si="7"/>
        <v/>
      </c>
      <c r="V25" s="120"/>
      <c r="W25" s="121"/>
      <c r="X25" s="122"/>
    </row>
    <row r="26" spans="1:24" x14ac:dyDescent="0.35">
      <c r="A26" s="73"/>
      <c r="B26" s="47"/>
      <c r="C26" s="48"/>
      <c r="D26" s="67"/>
      <c r="E26" s="49"/>
      <c r="F26" s="50"/>
      <c r="G26" s="67"/>
      <c r="H26" s="51"/>
      <c r="I26" s="52"/>
      <c r="J26" s="68" t="str">
        <f t="shared" si="9"/>
        <v/>
      </c>
      <c r="K26" s="52"/>
      <c r="L26" s="4"/>
      <c r="M26" s="8" t="str">
        <f t="shared" si="1"/>
        <v/>
      </c>
      <c r="N26" s="3"/>
      <c r="O26" s="20" t="str">
        <f t="shared" si="3"/>
        <v/>
      </c>
      <c r="P26" s="21" t="str">
        <f t="shared" si="4"/>
        <v/>
      </c>
      <c r="Q26" s="22" t="str">
        <f t="shared" si="5"/>
        <v/>
      </c>
      <c r="R26" s="19" t="str">
        <f t="shared" si="6"/>
        <v/>
      </c>
      <c r="S26" s="23" t="str">
        <f t="shared" si="11"/>
        <v/>
      </c>
      <c r="T26" s="26" t="str">
        <f t="shared" si="8"/>
        <v/>
      </c>
      <c r="U26" s="19" t="str">
        <f t="shared" si="7"/>
        <v/>
      </c>
      <c r="V26" s="123"/>
      <c r="W26" s="124"/>
      <c r="X26" s="125"/>
    </row>
    <row r="27" spans="1:24" x14ac:dyDescent="0.35">
      <c r="A27" s="73"/>
      <c r="B27" s="47"/>
      <c r="C27" s="48"/>
      <c r="D27" s="67"/>
      <c r="E27" s="49"/>
      <c r="F27" s="50"/>
      <c r="G27" s="67"/>
      <c r="H27" s="51"/>
      <c r="I27" s="52"/>
      <c r="J27" s="68" t="str">
        <f t="shared" si="9"/>
        <v/>
      </c>
      <c r="K27" s="52"/>
      <c r="L27" s="4"/>
      <c r="M27" s="8" t="str">
        <f t="shared" si="1"/>
        <v/>
      </c>
      <c r="N27" s="3"/>
      <c r="O27" s="20" t="str">
        <f t="shared" si="3"/>
        <v/>
      </c>
      <c r="P27" s="21" t="str">
        <f t="shared" si="4"/>
        <v/>
      </c>
      <c r="Q27" s="22" t="str">
        <f t="shared" si="5"/>
        <v/>
      </c>
      <c r="R27" s="19" t="str">
        <f t="shared" si="6"/>
        <v/>
      </c>
      <c r="S27" s="23" t="str">
        <f t="shared" si="11"/>
        <v/>
      </c>
      <c r="T27" s="26" t="str">
        <f t="shared" si="8"/>
        <v/>
      </c>
      <c r="U27" s="19" t="str">
        <f t="shared" si="7"/>
        <v/>
      </c>
      <c r="V27" s="120"/>
      <c r="W27" s="121"/>
      <c r="X27" s="122"/>
    </row>
    <row r="28" spans="1:24" x14ac:dyDescent="0.35">
      <c r="A28" s="73"/>
      <c r="B28" s="47"/>
      <c r="C28" s="48"/>
      <c r="D28" s="67" t="str">
        <f t="shared" ref="D28:D40" si="12">IF(OR(ISBLANK(C28),ISBLANK(E28)),"","-")</f>
        <v/>
      </c>
      <c r="E28" s="49"/>
      <c r="F28" s="50"/>
      <c r="G28" s="67" t="str">
        <f t="shared" ref="G28:G40" si="13">IF(OR(ISBLANK(F28),ISBLANK(H28)),"","-")</f>
        <v/>
      </c>
      <c r="H28" s="51"/>
      <c r="I28" s="52"/>
      <c r="J28" s="68" t="str">
        <f t="shared" si="9"/>
        <v/>
      </c>
      <c r="K28" s="52"/>
      <c r="L28" s="4"/>
      <c r="M28" s="8" t="str">
        <f t="shared" si="1"/>
        <v/>
      </c>
      <c r="N28" s="3"/>
      <c r="O28" s="20" t="str">
        <f t="shared" si="3"/>
        <v/>
      </c>
      <c r="P28" s="21" t="str">
        <f t="shared" si="4"/>
        <v/>
      </c>
      <c r="Q28" s="22" t="str">
        <f t="shared" si="5"/>
        <v/>
      </c>
      <c r="R28" s="19" t="str">
        <f t="shared" si="6"/>
        <v/>
      </c>
      <c r="S28" s="23" t="str">
        <f t="shared" si="11"/>
        <v/>
      </c>
      <c r="T28" s="26" t="str">
        <f t="shared" si="8"/>
        <v/>
      </c>
      <c r="U28" s="19" t="str">
        <f t="shared" si="7"/>
        <v/>
      </c>
      <c r="V28" s="123"/>
      <c r="W28" s="124"/>
      <c r="X28" s="125"/>
    </row>
    <row r="29" spans="1:24" x14ac:dyDescent="0.35">
      <c r="A29" s="73"/>
      <c r="B29" s="47"/>
      <c r="C29" s="48"/>
      <c r="D29" s="67" t="str">
        <f t="shared" si="12"/>
        <v/>
      </c>
      <c r="E29" s="49"/>
      <c r="F29" s="50"/>
      <c r="G29" s="67" t="str">
        <f t="shared" si="13"/>
        <v/>
      </c>
      <c r="H29" s="51"/>
      <c r="I29" s="52"/>
      <c r="J29" s="68" t="str">
        <f t="shared" si="9"/>
        <v/>
      </c>
      <c r="K29" s="52"/>
      <c r="L29" s="4"/>
      <c r="M29" s="8" t="str">
        <f t="shared" si="1"/>
        <v/>
      </c>
      <c r="N29" s="3"/>
      <c r="O29" s="20" t="str">
        <f t="shared" si="3"/>
        <v/>
      </c>
      <c r="P29" s="21" t="str">
        <f t="shared" si="4"/>
        <v/>
      </c>
      <c r="Q29" s="22" t="str">
        <f t="shared" si="5"/>
        <v/>
      </c>
      <c r="R29" s="19" t="str">
        <f t="shared" si="6"/>
        <v/>
      </c>
      <c r="S29" s="23" t="str">
        <f t="shared" si="11"/>
        <v/>
      </c>
      <c r="T29" s="26" t="str">
        <f t="shared" si="8"/>
        <v/>
      </c>
      <c r="U29" s="19" t="str">
        <f t="shared" si="7"/>
        <v/>
      </c>
      <c r="V29" s="120"/>
      <c r="W29" s="121"/>
      <c r="X29" s="122"/>
    </row>
    <row r="30" spans="1:24" x14ac:dyDescent="0.35">
      <c r="A30" s="73"/>
      <c r="B30" s="47"/>
      <c r="C30" s="48"/>
      <c r="D30" s="67" t="str">
        <f t="shared" si="12"/>
        <v/>
      </c>
      <c r="E30" s="49"/>
      <c r="F30" s="50"/>
      <c r="G30" s="67" t="str">
        <f t="shared" si="13"/>
        <v/>
      </c>
      <c r="H30" s="51"/>
      <c r="I30" s="52"/>
      <c r="J30" s="68" t="str">
        <f t="shared" si="9"/>
        <v/>
      </c>
      <c r="K30" s="52"/>
      <c r="L30" s="4"/>
      <c r="M30" s="8" t="str">
        <f t="shared" si="1"/>
        <v/>
      </c>
      <c r="N30" s="3"/>
      <c r="O30" s="20" t="str">
        <f t="shared" si="3"/>
        <v/>
      </c>
      <c r="P30" s="21" t="str">
        <f t="shared" si="4"/>
        <v/>
      </c>
      <c r="Q30" s="22" t="str">
        <f t="shared" si="5"/>
        <v/>
      </c>
      <c r="R30" s="19" t="str">
        <f t="shared" si="6"/>
        <v/>
      </c>
      <c r="S30" s="23" t="str">
        <f t="shared" si="11"/>
        <v/>
      </c>
      <c r="T30" s="26" t="str">
        <f t="shared" si="8"/>
        <v/>
      </c>
      <c r="U30" s="19" t="str">
        <f t="shared" si="7"/>
        <v/>
      </c>
      <c r="V30" s="123"/>
      <c r="W30" s="124"/>
      <c r="X30" s="125"/>
    </row>
    <row r="31" spans="1:24" x14ac:dyDescent="0.35">
      <c r="A31" s="73"/>
      <c r="B31" s="47"/>
      <c r="C31" s="48"/>
      <c r="D31" s="67" t="str">
        <f t="shared" si="12"/>
        <v/>
      </c>
      <c r="E31" s="49"/>
      <c r="F31" s="50"/>
      <c r="G31" s="67" t="str">
        <f t="shared" si="13"/>
        <v/>
      </c>
      <c r="H31" s="51"/>
      <c r="I31" s="52"/>
      <c r="J31" s="68" t="str">
        <f t="shared" si="9"/>
        <v/>
      </c>
      <c r="K31" s="52"/>
      <c r="L31" s="4"/>
      <c r="M31" s="8" t="str">
        <f t="shared" si="1"/>
        <v/>
      </c>
      <c r="N31" s="3"/>
      <c r="O31" s="20" t="str">
        <f t="shared" si="3"/>
        <v/>
      </c>
      <c r="P31" s="21" t="str">
        <f t="shared" si="4"/>
        <v/>
      </c>
      <c r="Q31" s="22" t="str">
        <f t="shared" si="5"/>
        <v/>
      </c>
      <c r="R31" s="19" t="str">
        <f t="shared" si="6"/>
        <v/>
      </c>
      <c r="S31" s="23" t="str">
        <f t="shared" si="11"/>
        <v/>
      </c>
      <c r="T31" s="26" t="str">
        <f t="shared" si="8"/>
        <v/>
      </c>
      <c r="U31" s="19" t="str">
        <f t="shared" si="7"/>
        <v/>
      </c>
      <c r="V31" s="120"/>
      <c r="W31" s="121"/>
      <c r="X31" s="122"/>
    </row>
    <row r="32" spans="1:24" x14ac:dyDescent="0.35">
      <c r="A32" s="73"/>
      <c r="B32" s="47"/>
      <c r="C32" s="48"/>
      <c r="D32" s="67" t="str">
        <f t="shared" si="12"/>
        <v/>
      </c>
      <c r="E32" s="49"/>
      <c r="F32" s="50"/>
      <c r="G32" s="67" t="str">
        <f t="shared" si="13"/>
        <v/>
      </c>
      <c r="H32" s="51"/>
      <c r="I32" s="52"/>
      <c r="J32" s="68" t="str">
        <f>IF(OR(ISBLANK(I32),ISBLANK(K32)),"","-")</f>
        <v/>
      </c>
      <c r="K32" s="52"/>
      <c r="L32" s="4"/>
      <c r="M32" s="8" t="str">
        <f>IF(OR(ISBLANK(L32),ISBLANK(N32)),"","-")</f>
        <v/>
      </c>
      <c r="N32" s="3"/>
      <c r="O32" s="20" t="str">
        <f t="shared" si="3"/>
        <v/>
      </c>
      <c r="P32" s="21" t="str">
        <f t="shared" si="4"/>
        <v/>
      </c>
      <c r="Q32" s="22" t="str">
        <f t="shared" si="5"/>
        <v/>
      </c>
      <c r="R32" s="19" t="str">
        <f t="shared" si="6"/>
        <v/>
      </c>
      <c r="S32" s="23" t="str">
        <f t="shared" si="11"/>
        <v/>
      </c>
      <c r="T32" s="26" t="str">
        <f t="shared" si="8"/>
        <v/>
      </c>
      <c r="U32" s="19" t="str">
        <f t="shared" si="7"/>
        <v/>
      </c>
      <c r="V32" s="123"/>
      <c r="W32" s="124"/>
      <c r="X32" s="125"/>
    </row>
    <row r="33" spans="1:24" x14ac:dyDescent="0.35">
      <c r="A33" s="73"/>
      <c r="B33" s="47"/>
      <c r="C33" s="48"/>
      <c r="D33" s="67" t="str">
        <f t="shared" si="12"/>
        <v/>
      </c>
      <c r="E33" s="49"/>
      <c r="F33" s="50"/>
      <c r="G33" s="67" t="str">
        <f t="shared" si="13"/>
        <v/>
      </c>
      <c r="H33" s="51"/>
      <c r="I33" s="52"/>
      <c r="J33" s="68" t="str">
        <f t="shared" si="9"/>
        <v/>
      </c>
      <c r="K33" s="52"/>
      <c r="L33" s="4"/>
      <c r="M33" s="8" t="str">
        <f t="shared" si="1"/>
        <v/>
      </c>
      <c r="N33" s="3"/>
      <c r="O33" s="20" t="str">
        <f t="shared" si="3"/>
        <v/>
      </c>
      <c r="P33" s="21" t="str">
        <f t="shared" si="4"/>
        <v/>
      </c>
      <c r="Q33" s="22" t="str">
        <f t="shared" si="5"/>
        <v/>
      </c>
      <c r="R33" s="19" t="str">
        <f t="shared" si="6"/>
        <v/>
      </c>
      <c r="S33" s="23" t="str">
        <f t="shared" si="11"/>
        <v/>
      </c>
      <c r="T33" s="26" t="str">
        <f t="shared" si="8"/>
        <v/>
      </c>
      <c r="U33" s="19" t="str">
        <f t="shared" si="7"/>
        <v/>
      </c>
      <c r="V33" s="120"/>
      <c r="W33" s="121"/>
      <c r="X33" s="122"/>
    </row>
    <row r="34" spans="1:24" x14ac:dyDescent="0.35">
      <c r="A34" s="73"/>
      <c r="B34" s="47"/>
      <c r="C34" s="48"/>
      <c r="D34" s="67" t="str">
        <f t="shared" si="12"/>
        <v/>
      </c>
      <c r="E34" s="49"/>
      <c r="F34" s="50"/>
      <c r="G34" s="67" t="str">
        <f t="shared" si="13"/>
        <v/>
      </c>
      <c r="H34" s="51"/>
      <c r="I34" s="52"/>
      <c r="J34" s="68" t="str">
        <f t="shared" si="9"/>
        <v/>
      </c>
      <c r="K34" s="52"/>
      <c r="L34" s="4"/>
      <c r="M34" s="8" t="str">
        <f t="shared" si="1"/>
        <v/>
      </c>
      <c r="N34" s="3"/>
      <c r="O34" s="20" t="str">
        <f t="shared" si="3"/>
        <v/>
      </c>
      <c r="P34" s="21" t="str">
        <f t="shared" si="4"/>
        <v/>
      </c>
      <c r="Q34" s="22" t="str">
        <f t="shared" si="5"/>
        <v/>
      </c>
      <c r="R34" s="19" t="str">
        <f t="shared" si="6"/>
        <v/>
      </c>
      <c r="S34" s="23" t="str">
        <f t="shared" si="11"/>
        <v/>
      </c>
      <c r="T34" s="26" t="str">
        <f t="shared" si="8"/>
        <v/>
      </c>
      <c r="U34" s="19" t="str">
        <f t="shared" si="7"/>
        <v/>
      </c>
      <c r="V34" s="130"/>
      <c r="W34" s="131"/>
      <c r="X34" s="132"/>
    </row>
    <row r="35" spans="1:24" x14ac:dyDescent="0.35">
      <c r="A35" s="73"/>
      <c r="B35" s="47"/>
      <c r="C35" s="48"/>
      <c r="D35" s="67" t="str">
        <f t="shared" si="12"/>
        <v/>
      </c>
      <c r="E35" s="49"/>
      <c r="F35" s="50"/>
      <c r="G35" s="67" t="str">
        <f t="shared" si="13"/>
        <v/>
      </c>
      <c r="H35" s="51"/>
      <c r="I35" s="52"/>
      <c r="J35" s="68" t="str">
        <f>IF(OR(ISBLANK(I35),ISBLANK(K35)),"","-")</f>
        <v/>
      </c>
      <c r="K35" s="52"/>
      <c r="L35" s="4"/>
      <c r="M35" s="8" t="str">
        <f>IF(OR(ISBLANK(L35),ISBLANK(N35)),"","-")</f>
        <v/>
      </c>
      <c r="N35" s="3"/>
      <c r="O35" s="20" t="str">
        <f t="shared" si="3"/>
        <v/>
      </c>
      <c r="P35" s="21" t="str">
        <f t="shared" si="4"/>
        <v/>
      </c>
      <c r="Q35" s="22" t="str">
        <f t="shared" si="5"/>
        <v/>
      </c>
      <c r="R35" s="19" t="str">
        <f t="shared" si="6"/>
        <v/>
      </c>
      <c r="S35" s="23" t="str">
        <f t="shared" si="11"/>
        <v/>
      </c>
      <c r="T35" s="26" t="str">
        <f t="shared" si="8"/>
        <v/>
      </c>
      <c r="U35" s="19" t="str">
        <f t="shared" si="7"/>
        <v/>
      </c>
      <c r="V35" s="120"/>
      <c r="W35" s="121"/>
      <c r="X35" s="122"/>
    </row>
    <row r="36" spans="1:24" x14ac:dyDescent="0.35">
      <c r="A36" s="73"/>
      <c r="B36" s="47"/>
      <c r="C36" s="48"/>
      <c r="D36" s="67" t="str">
        <f t="shared" si="12"/>
        <v/>
      </c>
      <c r="E36" s="49"/>
      <c r="F36" s="50"/>
      <c r="G36" s="67" t="str">
        <f t="shared" si="13"/>
        <v/>
      </c>
      <c r="H36" s="51"/>
      <c r="I36" s="52"/>
      <c r="J36" s="68" t="str">
        <f t="shared" si="9"/>
        <v/>
      </c>
      <c r="K36" s="52"/>
      <c r="L36" s="4"/>
      <c r="M36" s="8" t="str">
        <f t="shared" si="1"/>
        <v/>
      </c>
      <c r="N36" s="3"/>
      <c r="O36" s="20" t="str">
        <f t="shared" si="3"/>
        <v/>
      </c>
      <c r="P36" s="21" t="str">
        <f t="shared" si="4"/>
        <v/>
      </c>
      <c r="Q36" s="22" t="str">
        <f t="shared" si="5"/>
        <v/>
      </c>
      <c r="R36" s="19" t="str">
        <f t="shared" si="6"/>
        <v/>
      </c>
      <c r="S36" s="23" t="str">
        <f t="shared" si="11"/>
        <v/>
      </c>
      <c r="T36" s="26" t="str">
        <f t="shared" si="8"/>
        <v/>
      </c>
      <c r="U36" s="19" t="str">
        <f t="shared" si="7"/>
        <v/>
      </c>
      <c r="V36" s="120"/>
      <c r="W36" s="121"/>
      <c r="X36" s="122"/>
    </row>
    <row r="37" spans="1:24" x14ac:dyDescent="0.35">
      <c r="A37" s="73"/>
      <c r="B37" s="47"/>
      <c r="C37" s="48"/>
      <c r="D37" s="67" t="str">
        <f t="shared" si="12"/>
        <v/>
      </c>
      <c r="E37" s="49"/>
      <c r="F37" s="50"/>
      <c r="G37" s="67" t="str">
        <f t="shared" si="13"/>
        <v/>
      </c>
      <c r="H37" s="51"/>
      <c r="I37" s="52"/>
      <c r="J37" s="68" t="str">
        <f t="shared" si="9"/>
        <v/>
      </c>
      <c r="K37" s="52"/>
      <c r="L37" s="4"/>
      <c r="M37" s="8" t="str">
        <f t="shared" si="1"/>
        <v/>
      </c>
      <c r="N37" s="3"/>
      <c r="O37" s="20" t="str">
        <f t="shared" si="3"/>
        <v/>
      </c>
      <c r="P37" s="21" t="str">
        <f t="shared" si="4"/>
        <v/>
      </c>
      <c r="Q37" s="22" t="str">
        <f t="shared" si="5"/>
        <v/>
      </c>
      <c r="R37" s="19" t="str">
        <f t="shared" si="6"/>
        <v/>
      </c>
      <c r="S37" s="23" t="str">
        <f t="shared" si="11"/>
        <v/>
      </c>
      <c r="T37" s="26" t="str">
        <f t="shared" si="8"/>
        <v/>
      </c>
      <c r="U37" s="19" t="str">
        <f t="shared" si="7"/>
        <v/>
      </c>
      <c r="V37" s="120"/>
      <c r="W37" s="121"/>
      <c r="X37" s="122"/>
    </row>
    <row r="38" spans="1:24" x14ac:dyDescent="0.35">
      <c r="A38" s="73"/>
      <c r="B38" s="47"/>
      <c r="C38" s="48"/>
      <c r="D38" s="67" t="str">
        <f t="shared" si="12"/>
        <v/>
      </c>
      <c r="E38" s="49"/>
      <c r="F38" s="50"/>
      <c r="G38" s="67" t="str">
        <f t="shared" si="13"/>
        <v/>
      </c>
      <c r="H38" s="51"/>
      <c r="I38" s="52"/>
      <c r="J38" s="68" t="str">
        <f t="shared" si="9"/>
        <v/>
      </c>
      <c r="K38" s="52"/>
      <c r="L38" s="4"/>
      <c r="M38" s="8" t="str">
        <f t="shared" si="1"/>
        <v/>
      </c>
      <c r="N38" s="3"/>
      <c r="O38" s="20" t="str">
        <f t="shared" si="3"/>
        <v/>
      </c>
      <c r="P38" s="21" t="str">
        <f t="shared" si="4"/>
        <v/>
      </c>
      <c r="Q38" s="22" t="str">
        <f t="shared" si="5"/>
        <v/>
      </c>
      <c r="R38" s="19" t="str">
        <f t="shared" si="6"/>
        <v/>
      </c>
      <c r="S38" s="23" t="str">
        <f t="shared" si="11"/>
        <v/>
      </c>
      <c r="T38" s="26" t="str">
        <f t="shared" si="8"/>
        <v/>
      </c>
      <c r="U38" s="19" t="str">
        <f t="shared" si="7"/>
        <v/>
      </c>
      <c r="V38" s="120"/>
      <c r="W38" s="121"/>
      <c r="X38" s="122"/>
    </row>
    <row r="39" spans="1:24" x14ac:dyDescent="0.35">
      <c r="A39" s="73"/>
      <c r="B39" s="47"/>
      <c r="C39" s="48"/>
      <c r="D39" s="67" t="str">
        <f t="shared" si="12"/>
        <v/>
      </c>
      <c r="E39" s="49"/>
      <c r="F39" s="50"/>
      <c r="G39" s="67" t="str">
        <f t="shared" si="13"/>
        <v/>
      </c>
      <c r="H39" s="51"/>
      <c r="I39" s="52"/>
      <c r="J39" s="68" t="str">
        <f>IF(OR(ISBLANK(I39),ISBLANK(K39)),"","-")</f>
        <v/>
      </c>
      <c r="K39" s="52"/>
      <c r="L39" s="4"/>
      <c r="M39" s="8" t="str">
        <f>IF(OR(ISBLANK(L39),ISBLANK(N39)),"","-")</f>
        <v/>
      </c>
      <c r="N39" s="3"/>
      <c r="O39" s="20" t="str">
        <f t="shared" si="3"/>
        <v/>
      </c>
      <c r="P39" s="21" t="str">
        <f t="shared" si="4"/>
        <v/>
      </c>
      <c r="Q39" s="22" t="str">
        <f t="shared" si="5"/>
        <v/>
      </c>
      <c r="R39" s="19" t="str">
        <f t="shared" si="6"/>
        <v/>
      </c>
      <c r="S39" s="23" t="str">
        <f t="shared" si="11"/>
        <v/>
      </c>
      <c r="T39" s="26" t="str">
        <f t="shared" si="8"/>
        <v/>
      </c>
      <c r="U39" s="19" t="str">
        <f t="shared" si="7"/>
        <v/>
      </c>
      <c r="V39" s="120"/>
      <c r="W39" s="121"/>
      <c r="X39" s="122"/>
    </row>
    <row r="40" spans="1:24" ht="15" thickBot="1" x14ac:dyDescent="0.4">
      <c r="A40" s="74"/>
      <c r="B40" s="56"/>
      <c r="C40" s="57"/>
      <c r="D40" s="69" t="str">
        <f t="shared" si="12"/>
        <v/>
      </c>
      <c r="E40" s="58"/>
      <c r="F40" s="59"/>
      <c r="G40" s="69" t="str">
        <f t="shared" si="13"/>
        <v/>
      </c>
      <c r="H40" s="60"/>
      <c r="I40" s="61"/>
      <c r="J40" s="70" t="str">
        <f t="shared" si="9"/>
        <v/>
      </c>
      <c r="K40" s="61"/>
      <c r="L40" s="6"/>
      <c r="M40" s="9" t="str">
        <f t="shared" si="1"/>
        <v/>
      </c>
      <c r="N40" s="5"/>
      <c r="O40" s="27" t="str">
        <f t="shared" si="3"/>
        <v/>
      </c>
      <c r="P40" s="28" t="str">
        <f t="shared" si="4"/>
        <v/>
      </c>
      <c r="Q40" s="29" t="str">
        <f t="shared" si="5"/>
        <v/>
      </c>
      <c r="R40" s="30" t="str">
        <f t="shared" si="6"/>
        <v/>
      </c>
      <c r="S40" s="31" t="str">
        <f t="shared" si="11"/>
        <v/>
      </c>
      <c r="T40" s="32" t="str">
        <f t="shared" si="8"/>
        <v/>
      </c>
      <c r="U40" s="30" t="str">
        <f t="shared" si="7"/>
        <v/>
      </c>
      <c r="V40" s="126"/>
      <c r="W40" s="127"/>
      <c r="X40" s="128"/>
    </row>
    <row r="41" spans="1:24" x14ac:dyDescent="0.3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4" x14ac:dyDescent="0.3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4" ht="18.5" x14ac:dyDescent="0.45">
      <c r="A43" s="33" t="s">
        <v>2</v>
      </c>
      <c r="B43" s="34"/>
      <c r="C43" s="78"/>
      <c r="D43" s="78"/>
      <c r="E43" s="78"/>
      <c r="F43" s="78"/>
      <c r="G43" s="78"/>
      <c r="H43" s="78"/>
      <c r="I43" s="78"/>
      <c r="J43" s="10"/>
      <c r="K43" s="35"/>
      <c r="L43" s="35"/>
      <c r="M43" s="35"/>
      <c r="N43" s="35"/>
      <c r="O43" s="100" t="s">
        <v>13</v>
      </c>
      <c r="P43" s="100"/>
      <c r="Q43" s="100"/>
      <c r="R43" s="78"/>
      <c r="S43" s="78"/>
      <c r="T43" s="78"/>
      <c r="U43" s="78"/>
    </row>
    <row r="44" spans="1:24" ht="18.5" x14ac:dyDescent="0.45">
      <c r="A44" s="33" t="s">
        <v>3</v>
      </c>
      <c r="B44" s="34"/>
      <c r="C44" s="78"/>
      <c r="D44" s="78"/>
      <c r="E44" s="78"/>
      <c r="F44" s="78"/>
      <c r="G44" s="78"/>
      <c r="H44" s="78"/>
      <c r="I44" s="78"/>
      <c r="J44" s="1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4" x14ac:dyDescent="0.3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4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4" x14ac:dyDescent="0.3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4" ht="15" thickBot="1" x14ac:dyDescent="0.4">
      <c r="A48" s="35"/>
      <c r="B48" s="35"/>
      <c r="C48" s="83"/>
      <c r="D48" s="83"/>
      <c r="E48" s="83"/>
      <c r="F48" s="83"/>
      <c r="G48" s="83"/>
      <c r="H48" s="83"/>
      <c r="I48" s="35"/>
      <c r="J48" s="35"/>
      <c r="K48" s="35"/>
      <c r="L48" s="35"/>
      <c r="M48" s="35"/>
      <c r="N48" s="35"/>
      <c r="O48" s="83"/>
      <c r="P48" s="83"/>
      <c r="Q48" s="83"/>
      <c r="R48" s="83"/>
      <c r="S48" s="83"/>
      <c r="T48" s="35"/>
      <c r="U48" s="35"/>
    </row>
    <row r="49" spans="1:21" x14ac:dyDescent="0.35">
      <c r="A49" s="35"/>
      <c r="B49" s="35"/>
      <c r="C49" s="82" t="s">
        <v>12</v>
      </c>
      <c r="D49" s="82"/>
      <c r="E49" s="82"/>
      <c r="F49" s="82"/>
      <c r="G49" s="82"/>
      <c r="H49" s="82"/>
      <c r="I49" s="35"/>
      <c r="J49" s="35"/>
      <c r="K49" s="35"/>
      <c r="L49" s="35"/>
      <c r="M49" s="35"/>
      <c r="N49" s="35"/>
      <c r="O49" s="82" t="s">
        <v>13</v>
      </c>
      <c r="P49" s="82"/>
      <c r="Q49" s="82"/>
      <c r="R49" s="82"/>
      <c r="S49" s="82"/>
      <c r="T49" s="35"/>
      <c r="U49" s="35"/>
    </row>
    <row r="50" spans="1:21" x14ac:dyDescent="0.3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</sheetData>
  <sheetProtection selectLockedCells="1"/>
  <mergeCells count="62">
    <mergeCell ref="B7:B9"/>
    <mergeCell ref="A7:A9"/>
    <mergeCell ref="V1:X7"/>
    <mergeCell ref="A6:T6"/>
    <mergeCell ref="V39:X39"/>
    <mergeCell ref="V40:X40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V24:X24"/>
    <mergeCell ref="V25:X25"/>
    <mergeCell ref="V26:X26"/>
    <mergeCell ref="V27:X27"/>
    <mergeCell ref="V28:X28"/>
    <mergeCell ref="V19:X19"/>
    <mergeCell ref="V20:X20"/>
    <mergeCell ref="V21:X21"/>
    <mergeCell ref="V22:X22"/>
    <mergeCell ref="V23:X23"/>
    <mergeCell ref="V14:X14"/>
    <mergeCell ref="V15:X15"/>
    <mergeCell ref="V16:X16"/>
    <mergeCell ref="V17:X17"/>
    <mergeCell ref="V18:X18"/>
    <mergeCell ref="V8:X9"/>
    <mergeCell ref="V10:X10"/>
    <mergeCell ref="V11:X11"/>
    <mergeCell ref="V12:X12"/>
    <mergeCell ref="V13:X13"/>
    <mergeCell ref="R7:R9"/>
    <mergeCell ref="C7:H7"/>
    <mergeCell ref="C8:E8"/>
    <mergeCell ref="F8:H8"/>
    <mergeCell ref="O9:Q9"/>
    <mergeCell ref="I7:K8"/>
    <mergeCell ref="O7:Q8"/>
    <mergeCell ref="C43:I43"/>
    <mergeCell ref="C44:I44"/>
    <mergeCell ref="O43:Q43"/>
    <mergeCell ref="R1:U1"/>
    <mergeCell ref="R43:U43"/>
    <mergeCell ref="U8:U9"/>
    <mergeCell ref="I1:K1"/>
    <mergeCell ref="C49:H49"/>
    <mergeCell ref="O49:S49"/>
    <mergeCell ref="C48:H48"/>
    <mergeCell ref="O48:S48"/>
    <mergeCell ref="Q2:T4"/>
    <mergeCell ref="T7:T9"/>
    <mergeCell ref="S7:S9"/>
    <mergeCell ref="A5:T5"/>
    <mergeCell ref="A1:E4"/>
    <mergeCell ref="F2:P4"/>
    <mergeCell ref="F1:H1"/>
    <mergeCell ref="O1:Q1"/>
  </mergeCells>
  <conditionalFormatting sqref="R10:R40">
    <cfRule type="cellIs" dxfId="12" priority="15" operator="lessThan">
      <formula>10</formula>
    </cfRule>
  </conditionalFormatting>
  <conditionalFormatting sqref="T10:T40">
    <cfRule type="cellIs" dxfId="11" priority="14" operator="lessThan">
      <formula>77</formula>
    </cfRule>
  </conditionalFormatting>
  <conditionalFormatting sqref="O10:O40">
    <cfRule type="cellIs" dxfId="10" priority="8" operator="lessThan">
      <formula>1</formula>
    </cfRule>
    <cfRule type="expression" dxfId="9" priority="13">
      <formula>OR(AND(O10&lt;6,ISTEXT(Q10)),AND(O10&lt;6,Q10&lt;6))</formula>
    </cfRule>
  </conditionalFormatting>
  <conditionalFormatting sqref="Q10:Q40">
    <cfRule type="cellIs" dxfId="8" priority="7" operator="lessThan">
      <formula>1</formula>
    </cfRule>
    <cfRule type="expression" dxfId="7" priority="12">
      <formula>AND(O10&lt;6,Q10&lt;6)</formula>
    </cfRule>
  </conditionalFormatting>
  <conditionalFormatting sqref="C10:C40">
    <cfRule type="expression" dxfId="6" priority="11">
      <formula>IF(B10=0,IF(ISBLANK(H9),2400-E9+C10,IF(ISBLANK(K9),2400-H9+C10,IF(AND(ISBLANK(N9),K9&gt;IF(H9=2400,0,H9)),2400-K9+C10,IF(ISBLANK(N9),2400-H9+C10,IF(N9&gt;IF(H9=2400,0,H9),2400-N9+C10,2400-H9+C10))))),C10-B10)&gt;1400</formula>
    </cfRule>
  </conditionalFormatting>
  <conditionalFormatting sqref="F10:F40">
    <cfRule type="expression" dxfId="5" priority="10">
      <formula>IF(ISBLANK(F10),0,IF(F10&lt;E10,2400+F10-E10,F10-E10))&gt;1400</formula>
    </cfRule>
  </conditionalFormatting>
  <conditionalFormatting sqref="S10:S40">
    <cfRule type="cellIs" dxfId="4" priority="9" operator="lessThan">
      <formula>1</formula>
    </cfRule>
  </conditionalFormatting>
  <conditionalFormatting sqref="U13:U40">
    <cfRule type="cellIs" dxfId="3" priority="1" operator="lessThan">
      <formula>10</formula>
    </cfRule>
  </conditionalFormatting>
  <conditionalFormatting sqref="U12">
    <cfRule type="cellIs" dxfId="2" priority="4" operator="lessThan">
      <formula>10</formula>
    </cfRule>
  </conditionalFormatting>
  <conditionalFormatting sqref="U11">
    <cfRule type="cellIs" dxfId="1" priority="3" operator="lessThan">
      <formula>10</formula>
    </cfRule>
  </conditionalFormatting>
  <conditionalFormatting sqref="U10">
    <cfRule type="cellIs" dxfId="0" priority="2" operator="lessThan">
      <formula>10</formula>
    </cfRule>
  </conditionalFormatting>
  <dataValidations count="1">
    <dataValidation operator="greaterThanOrEqual" allowBlank="1" showInputMessage="1" showErrorMessage="1" errorTitle="Ekstra Hviletid" error="Ekstra hviletid ligger i forlængelse af et arbejdsdøgn!" sqref="I10:I11 L10:L11" xr:uid="{00000000-0002-0000-0000-000000000000}"/>
  </dataValidations>
  <pageMargins left="0" right="0" top="0.7480314960629921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Guðrun Øster</cp:lastModifiedBy>
  <cp:lastPrinted>2015-05-08T09:57:39Z</cp:lastPrinted>
  <dcterms:created xsi:type="dcterms:W3CDTF">2013-12-24T12:18:54Z</dcterms:created>
  <dcterms:modified xsi:type="dcterms:W3CDTF">2020-03-17T15:01:53Z</dcterms:modified>
</cp:coreProperties>
</file>